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65" activeTab="0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Silvia Petkova</author>
  </authors>
  <commentList>
    <comment ref="F1" authorId="0">
      <text>
        <r>
          <rPr>
            <b/>
            <sz val="8"/>
            <rFont val="Tahoma"/>
            <family val="2"/>
          </rPr>
          <t>Silvia Petkova:</t>
        </r>
        <r>
          <rPr>
            <sz val="8"/>
            <rFont val="Tahoma"/>
            <family val="2"/>
          </rPr>
          <t xml:space="preserve">
</t>
        </r>
      </text>
    </comment>
    <comment ref="P2" authorId="0">
      <text>
        <r>
          <rPr>
            <b/>
            <sz val="8"/>
            <rFont val="Tahoma"/>
            <family val="2"/>
          </rPr>
          <t>Silvia Petkova: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<sst xmlns="http://schemas.openxmlformats.org/spreadsheetml/2006/main" count="298" uniqueCount="115">
  <si>
    <t>№</t>
  </si>
  <si>
    <t>ECTS – кредити</t>
  </si>
  <si>
    <t>Всичко</t>
  </si>
  <si>
    <t>Лекции</t>
  </si>
  <si>
    <t>Задължителни дисциплини</t>
  </si>
  <si>
    <r>
      <t xml:space="preserve">Избираеми дисциплини </t>
    </r>
    <r>
      <rPr>
        <i/>
        <sz val="11"/>
        <rFont val="Arial"/>
        <family val="2"/>
      </rPr>
      <t>– избраните дисциплини трябва да носят минимум .............. кредита</t>
    </r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</si>
  <si>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</si>
  <si>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</si>
  <si>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</si>
  <si>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</si>
  <si>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</si>
  <si>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</si>
  <si>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</si>
  <si>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</si>
  <si>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</si>
  <si>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</si>
  <si>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</si>
  <si>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</si>
  <si>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</si>
  <si>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</si>
  <si>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</si>
  <si>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Държавен изпит по ..........</t>
  </si>
  <si>
    <t>............</t>
  </si>
  <si>
    <t>Защита на дипломна работа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</si>
  <si>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</si>
  <si>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</si>
  <si>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</si>
  <si>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</si>
  <si>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</si>
  <si>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</si>
  <si>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</si>
  <si>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</si>
  <si>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</si>
  <si>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r>
      <t xml:space="preserve">Учебният план е приет на заседание на Факултетен съвет с протокол № </t>
    </r>
    <r>
      <rPr>
        <sz val="11"/>
        <rFont val="Arial"/>
        <family val="2"/>
      </rPr>
      <t xml:space="preserve">............... </t>
    </r>
    <r>
      <rPr>
        <b/>
        <sz val="11"/>
        <rFont val="Arial"/>
        <family val="2"/>
      </rPr>
      <t>от</t>
    </r>
    <r>
      <rPr>
        <sz val="11"/>
        <rFont val="Arial"/>
        <family val="2"/>
      </rPr>
      <t xml:space="preserve"> ....................................................</t>
    </r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</si>
  <si>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</si>
  <si>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</si>
  <si>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</si>
  <si>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</si>
  <si>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</si>
  <si>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</si>
  <si>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</si>
  <si>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</si>
  <si>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</si>
  <si>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</si>
  <si>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</si>
  <si>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</si>
  <si>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</si>
  <si>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</si>
  <si>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</si>
  <si>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</si>
  <si>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Придобита професионална квалификация:  </t>
  </si>
  <si>
    <t xml:space="preserve">Справка - извлечение от учебен план </t>
  </si>
  <si>
    <t>№ на решението на ФС: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</si>
  <si>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</si>
  <si>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</si>
  <si>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</si>
  <si>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</si>
  <si>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............. кредита</t>
    </r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</si>
  <si>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</si>
  <si>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</si>
  <si>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</si>
  <si>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Съпоставителна лингвистика</t>
  </si>
  <si>
    <t>Специфика на деловия превод</t>
  </si>
  <si>
    <t>2+0</t>
  </si>
  <si>
    <t>Преводачески практикум</t>
  </si>
  <si>
    <t>И</t>
  </si>
  <si>
    <t>Двуезична лексикография</t>
  </si>
  <si>
    <t>Лингвистика на текста</t>
  </si>
  <si>
    <t>Развитие на книжовния език през ХХ-ХХI век</t>
  </si>
  <si>
    <t>Лингвокултурология</t>
  </si>
  <si>
    <t>Преводът като интеркултурна комуникация</t>
  </si>
  <si>
    <t>Магистърски семинар</t>
  </si>
  <si>
    <t>6+0</t>
  </si>
  <si>
    <t>Р</t>
  </si>
  <si>
    <t>З</t>
  </si>
  <si>
    <t>Езикова картина на света</t>
  </si>
  <si>
    <t>ТО</t>
  </si>
  <si>
    <t>Лингвопрагматика и междукултурен диалог</t>
  </si>
  <si>
    <t>Текстология на старите славянски ръкописи</t>
  </si>
  <si>
    <t>Специфика на превода на художествен текст</t>
  </si>
  <si>
    <t>Рекламен дискурс и превод</t>
  </si>
  <si>
    <t>септември</t>
  </si>
  <si>
    <t>февруари</t>
  </si>
  <si>
    <t>0+2</t>
  </si>
  <si>
    <t>Увод в общото езикознание</t>
  </si>
  <si>
    <t>Увод в литературната теория</t>
  </si>
  <si>
    <t>Практически курс по руски език</t>
  </si>
  <si>
    <t>Съвременен руски език (теоретичен курс)</t>
  </si>
  <si>
    <t>Е</t>
  </si>
  <si>
    <t>Т</t>
  </si>
  <si>
    <t>А</t>
  </si>
  <si>
    <t>Руски фолклор и стара руска литература</t>
  </si>
  <si>
    <t>0+6</t>
  </si>
  <si>
    <t>8 кредита през 2 семестър  4 кредита през 3 семестър</t>
  </si>
  <si>
    <t>Септември</t>
  </si>
  <si>
    <t>Февруари</t>
  </si>
  <si>
    <t>Руска литература (XVІІІ - ХХІ век)</t>
  </si>
  <si>
    <t xml:space="preserve">Увод в теорията на превода </t>
  </si>
  <si>
    <t>Стилистика на превода</t>
  </si>
  <si>
    <t>Култура на речта</t>
  </si>
  <si>
    <t>12 кредита</t>
  </si>
  <si>
    <t>Фразеологията в медийния дискурс</t>
  </si>
  <si>
    <t>Анекдотът като речев жанр</t>
  </si>
  <si>
    <t>Комуникативни стратегии в диалогичния дискурс</t>
  </si>
  <si>
    <t xml:space="preserve">Преводът в сферата на международните отношения </t>
  </si>
  <si>
    <t xml:space="preserve"> Историческа лексикология и лексикография </t>
  </si>
  <si>
    <t>Превод и комуникация в сферата на туризма</t>
  </si>
  <si>
    <t xml:space="preserve">Когнитивна лингвистика </t>
  </si>
  <si>
    <t>Специализиран превод</t>
  </si>
  <si>
    <t>форма на обучение  редовна, срок на обучение  3 семестъра</t>
  </si>
  <si>
    <t>КИ</t>
  </si>
  <si>
    <t xml:space="preserve">за випуска, започнал през 2022/2023 уч. година </t>
  </si>
  <si>
    <t xml:space="preserve">Специалност "Руска филология" / Магистърска програма "Език. Култура. Превод" - неспециалисти </t>
  </si>
  <si>
    <t>Специалност " Руска филология" /  магистърска програма "Език. Култура. Превод" – неспециалисти</t>
  </si>
  <si>
    <t>Проблеми на превода на текстове от хуманитарната сфера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</si>
</sst>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b/>
      <i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>
        <color indexed="22"/>
      </bottom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>
        <color indexed="63"/>
      </left>
      <right style="double"/>
      <top style="medium"/>
      <bottom style="medium">
        <color indexed="22"/>
      </bottom>
    </border>
    <border>
      <left>
        <color indexed="63"/>
      </left>
      <right style="medium"/>
      <top style="medium"/>
      <bottom style="medium">
        <color indexed="22"/>
      </bottom>
    </border>
    <border>
      <left style="medium"/>
      <right style="medium"/>
      <top style="medium">
        <color indexed="22"/>
      </top>
      <bottom style="medium"/>
    </border>
    <border>
      <left style="medium"/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/>
      <top style="medium">
        <color indexed="22"/>
      </top>
      <bottom style="medium"/>
    </border>
    <border>
      <left>
        <color indexed="63"/>
      </left>
      <right style="double"/>
      <top style="medium">
        <color indexed="22"/>
      </top>
      <bottom style="medium"/>
    </border>
    <border>
      <left>
        <color indexed="63"/>
      </left>
      <right style="medium"/>
      <top style="medium">
        <color indexed="22"/>
      </top>
      <bottom style="medium"/>
    </border>
    <border>
      <left>
        <color indexed="63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/>
      <top style="medium"/>
      <bottom style="medium">
        <color indexed="22"/>
      </bottom>
    </border>
    <border>
      <left>
        <color indexed="63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/>
      <top style="medium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/>
      <top>
        <color indexed="63"/>
      </top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medium"/>
      <right style="medium">
        <color indexed="22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 style="medium"/>
      <right style="medium"/>
      <top>
        <color indexed="63"/>
      </top>
      <bottom style="medium">
        <color indexed="22"/>
      </bottom>
    </border>
    <border>
      <left style="medium"/>
      <right style="medium"/>
      <top style="medium">
        <color indexed="22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/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55"/>
      </right>
      <top style="medium"/>
      <bottom style="medium"/>
    </border>
    <border>
      <left>
        <color indexed="63"/>
      </left>
      <right style="medium">
        <color indexed="55"/>
      </right>
      <top style="medium"/>
      <bottom style="medium"/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55"/>
      </left>
      <right style="medium">
        <color indexed="55"/>
      </right>
      <top style="medium"/>
      <bottom style="medium"/>
    </border>
    <border>
      <left style="medium"/>
      <right style="medium"/>
      <top style="medium"/>
      <bottom style="medium">
        <color indexed="55"/>
      </bottom>
    </border>
    <border>
      <left style="medium"/>
      <right style="medium"/>
      <top style="medium">
        <color indexed="55"/>
      </top>
      <bottom style="medium">
        <color indexed="55"/>
      </bottom>
    </border>
    <border>
      <left style="medium"/>
      <right style="medium"/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>
        <color indexed="2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vertical="top" textRotation="90" wrapText="1"/>
    </xf>
    <xf numFmtId="0" fontId="1" fillId="32" borderId="11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6" fillId="32" borderId="11" xfId="0" applyFont="1" applyFill="1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 wrapText="1"/>
    </xf>
    <xf numFmtId="0" fontId="0" fillId="0" borderId="12" xfId="0" applyBorder="1" applyAlignment="1">
      <alignment horizontal="center" vertical="center" textRotation="90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wrapText="1"/>
    </xf>
    <xf numFmtId="0" fontId="1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wrapText="1"/>
    </xf>
    <xf numFmtId="0" fontId="0" fillId="0" borderId="31" xfId="0" applyBorder="1" applyAlignment="1">
      <alignment/>
    </xf>
    <xf numFmtId="0" fontId="0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2" fillId="0" borderId="23" xfId="0" applyFont="1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1" fillId="32" borderId="36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32" borderId="37" xfId="0" applyFont="1" applyFill="1" applyBorder="1" applyAlignment="1">
      <alignment vertical="top" wrapText="1"/>
    </xf>
    <xf numFmtId="0" fontId="1" fillId="0" borderId="38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1" fillId="0" borderId="42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36" xfId="0" applyFont="1" applyBorder="1" applyAlignment="1">
      <alignment horizontal="right" vertical="center" wrapText="1"/>
    </xf>
    <xf numFmtId="0" fontId="5" fillId="0" borderId="43" xfId="0" applyFont="1" applyBorder="1" applyAlignment="1" applyProtection="1">
      <alignment horizontal="center" textRotation="90" wrapText="1"/>
      <protection/>
    </xf>
    <xf numFmtId="0" fontId="5" fillId="0" borderId="41" xfId="0" applyFont="1" applyBorder="1" applyAlignment="1" applyProtection="1">
      <alignment horizontal="center" textRotation="90" wrapText="1"/>
      <protection/>
    </xf>
    <xf numFmtId="0" fontId="0" fillId="0" borderId="42" xfId="0" applyBorder="1" applyAlignment="1" applyProtection="1">
      <alignment horizontal="center" textRotation="90"/>
      <protection/>
    </xf>
    <xf numFmtId="0" fontId="0" fillId="0" borderId="37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 textRotation="90" wrapText="1"/>
      <protection locked="0"/>
    </xf>
    <xf numFmtId="0" fontId="0" fillId="0" borderId="44" xfId="0" applyFont="1" applyBorder="1" applyAlignment="1" applyProtection="1">
      <alignment horizontal="center" vertical="center" textRotation="90" wrapText="1"/>
      <protection locked="0"/>
    </xf>
    <xf numFmtId="0" fontId="0" fillId="0" borderId="45" xfId="0" applyFont="1" applyBorder="1" applyAlignment="1" applyProtection="1">
      <alignment horizontal="center" vertical="center" textRotation="90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0" fillId="32" borderId="37" xfId="0" applyFont="1" applyFill="1" applyBorder="1" applyAlignment="1" applyProtection="1">
      <alignment horizontal="center" textRotation="90" wrapText="1"/>
      <protection/>
    </xf>
    <xf numFmtId="0" fontId="0" fillId="0" borderId="37" xfId="0" applyBorder="1" applyAlignment="1" applyProtection="1">
      <alignment horizontal="center" vertical="center" textRotation="90" wrapText="1"/>
      <protection locked="0"/>
    </xf>
    <xf numFmtId="0" fontId="3" fillId="32" borderId="37" xfId="0" applyFont="1" applyFill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wrapText="1"/>
    </xf>
    <xf numFmtId="0" fontId="1" fillId="0" borderId="4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wrapText="1"/>
    </xf>
    <xf numFmtId="0" fontId="0" fillId="0" borderId="50" xfId="0" applyBorder="1" applyAlignment="1">
      <alignment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1" fillId="0" borderId="55" xfId="0" applyFont="1" applyBorder="1" applyAlignment="1">
      <alignment vertical="top" wrapText="1"/>
    </xf>
    <xf numFmtId="0" fontId="1" fillId="0" borderId="56" xfId="0" applyFont="1" applyBorder="1" applyAlignment="1">
      <alignment vertical="top" wrapText="1"/>
    </xf>
    <xf numFmtId="0" fontId="1" fillId="0" borderId="57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1" fillId="0" borderId="61" xfId="0" applyFont="1" applyBorder="1" applyAlignment="1">
      <alignment vertical="top" wrapText="1"/>
    </xf>
    <xf numFmtId="0" fontId="1" fillId="32" borderId="62" xfId="0" applyFont="1" applyFill="1" applyBorder="1" applyAlignment="1">
      <alignment vertical="top" wrapText="1"/>
    </xf>
    <xf numFmtId="0" fontId="1" fillId="32" borderId="63" xfId="0" applyFont="1" applyFill="1" applyBorder="1" applyAlignment="1">
      <alignment vertical="top" wrapText="1"/>
    </xf>
    <xf numFmtId="0" fontId="1" fillId="32" borderId="64" xfId="0" applyFont="1" applyFill="1" applyBorder="1" applyAlignment="1">
      <alignment vertical="top" wrapText="1"/>
    </xf>
    <xf numFmtId="0" fontId="1" fillId="0" borderId="65" xfId="0" applyFont="1" applyBorder="1" applyAlignment="1">
      <alignment horizontal="center" wrapText="1"/>
    </xf>
    <xf numFmtId="0" fontId="1" fillId="0" borderId="66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/>
    </xf>
    <xf numFmtId="0" fontId="0" fillId="0" borderId="50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wrapText="1"/>
    </xf>
    <xf numFmtId="0" fontId="1" fillId="0" borderId="68" xfId="0" applyFont="1" applyBorder="1" applyAlignment="1">
      <alignment vertical="top"/>
    </xf>
    <xf numFmtId="0" fontId="1" fillId="0" borderId="68" xfId="0" applyFont="1" applyBorder="1" applyAlignment="1">
      <alignment vertical="top" wrapText="1"/>
    </xf>
    <xf numFmtId="0" fontId="2" fillId="0" borderId="68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top" wrapText="1"/>
    </xf>
    <xf numFmtId="0" fontId="4" fillId="0" borderId="68" xfId="0" applyFont="1" applyBorder="1" applyAlignment="1">
      <alignment horizontal="center" vertical="top" wrapText="1"/>
    </xf>
    <xf numFmtId="0" fontId="4" fillId="0" borderId="68" xfId="0" applyFont="1" applyBorder="1" applyAlignment="1">
      <alignment vertical="top" wrapText="1"/>
    </xf>
    <xf numFmtId="0" fontId="13" fillId="0" borderId="68" xfId="0" applyFont="1" applyBorder="1" applyAlignment="1">
      <alignment vertical="top" wrapText="1"/>
    </xf>
    <xf numFmtId="0" fontId="4" fillId="0" borderId="68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1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8" fillId="0" borderId="69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0" xfId="0" applyFont="1" applyBorder="1" applyAlignment="1" applyProtection="1">
      <alignment horizontal="center" vertical="center" textRotation="90" wrapText="1"/>
      <protection locked="0"/>
    </xf>
    <xf numFmtId="0" fontId="0" fillId="0" borderId="36" xfId="0" applyBorder="1" applyAlignment="1" applyProtection="1">
      <alignment horizontal="center" vertical="center" textRotation="90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2" fillId="32" borderId="70" xfId="0" applyFont="1" applyFill="1" applyBorder="1" applyAlignment="1" applyProtection="1">
      <alignment horizontal="center" vertical="center" textRotation="90" wrapText="1"/>
      <protection locked="0"/>
    </xf>
    <xf numFmtId="0" fontId="0" fillId="0" borderId="37" xfId="0" applyFont="1" applyBorder="1" applyAlignment="1" applyProtection="1">
      <alignment horizontal="center" vertical="center" textRotation="90" wrapText="1"/>
      <protection locked="0"/>
    </xf>
    <xf numFmtId="0" fontId="0" fillId="0" borderId="37" xfId="0" applyBorder="1" applyAlignment="1" applyProtection="1">
      <alignment horizontal="center" vertical="center" textRotation="90" wrapText="1"/>
      <protection locked="0"/>
    </xf>
    <xf numFmtId="0" fontId="0" fillId="0" borderId="70" xfId="0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71" xfId="0" applyFont="1" applyBorder="1" applyAlignment="1" applyProtection="1">
      <alignment horizontal="center" vertical="center" wrapText="1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32" borderId="37" xfId="0" applyFont="1" applyFill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32" borderId="37" xfId="0" applyFont="1" applyFill="1" applyBorder="1" applyAlignment="1" applyProtection="1">
      <alignment horizontal="center" wrapText="1"/>
      <protection/>
    </xf>
    <xf numFmtId="0" fontId="0" fillId="0" borderId="37" xfId="0" applyFont="1" applyBorder="1" applyAlignment="1" applyProtection="1">
      <alignment horizontal="center"/>
      <protection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horizontal="center" vertical="top" wrapText="1"/>
    </xf>
    <xf numFmtId="0" fontId="6" fillId="0" borderId="63" xfId="0" applyFont="1" applyBorder="1" applyAlignment="1">
      <alignment horizontal="center"/>
    </xf>
    <xf numFmtId="0" fontId="6" fillId="0" borderId="59" xfId="0" applyFont="1" applyBorder="1" applyAlignment="1">
      <alignment/>
    </xf>
    <xf numFmtId="0" fontId="2" fillId="0" borderId="37" xfId="0" applyFont="1" applyBorder="1" applyAlignment="1">
      <alignment vertical="top" wrapText="1"/>
    </xf>
    <xf numFmtId="0" fontId="0" fillId="0" borderId="37" xfId="0" applyBorder="1" applyAlignment="1">
      <alignment/>
    </xf>
    <xf numFmtId="0" fontId="6" fillId="0" borderId="59" xfId="0" applyFont="1" applyBorder="1" applyAlignment="1">
      <alignment horizontal="center"/>
    </xf>
    <xf numFmtId="0" fontId="0" fillId="0" borderId="63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0" fontId="0" fillId="0" borderId="74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37" xfId="0" applyFont="1" applyBorder="1" applyAlignment="1" applyProtection="1">
      <alignment/>
      <protection/>
    </xf>
    <xf numFmtId="0" fontId="3" fillId="32" borderId="63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2" borderId="37" xfId="0" applyFont="1" applyFill="1" applyBorder="1" applyAlignment="1">
      <alignment horizontal="center" wrapText="1"/>
    </xf>
    <xf numFmtId="0" fontId="0" fillId="0" borderId="37" xfId="0" applyFont="1" applyBorder="1" applyAlignment="1">
      <alignment/>
    </xf>
    <xf numFmtId="0" fontId="0" fillId="32" borderId="37" xfId="0" applyFont="1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 textRotation="90" wrapText="1"/>
    </xf>
    <xf numFmtId="0" fontId="0" fillId="0" borderId="75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0" borderId="63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" fillId="0" borderId="59" xfId="0" applyFont="1" applyBorder="1" applyAlignment="1" applyProtection="1">
      <alignment horizontal="center" vertical="top" wrapText="1"/>
      <protection/>
    </xf>
    <xf numFmtId="0" fontId="1" fillId="0" borderId="76" xfId="0" applyFont="1" applyBorder="1" applyAlignment="1" applyProtection="1">
      <alignment horizontal="center" vertical="top" wrapText="1"/>
      <protection/>
    </xf>
    <xf numFmtId="0" fontId="1" fillId="32" borderId="77" xfId="0" applyFont="1" applyFill="1" applyBorder="1" applyAlignment="1" applyProtection="1">
      <alignment horizontal="center" vertical="top" wrapText="1"/>
      <protection/>
    </xf>
    <xf numFmtId="0" fontId="1" fillId="32" borderId="10" xfId="0" applyFont="1" applyFill="1" applyBorder="1" applyAlignment="1" applyProtection="1">
      <alignment horizontal="center" vertical="top" wrapText="1"/>
      <protection/>
    </xf>
    <xf numFmtId="0" fontId="1" fillId="32" borderId="59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0" fillId="0" borderId="59" xfId="0" applyBorder="1" applyAlignment="1" applyProtection="1">
      <alignment horizontal="center" vertical="top" wrapText="1"/>
      <protection/>
    </xf>
    <xf numFmtId="0" fontId="1" fillId="32" borderId="63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59" xfId="0" applyFont="1" applyFill="1" applyBorder="1" applyAlignment="1">
      <alignment horizontal="center" vertical="top" wrapText="1"/>
    </xf>
    <xf numFmtId="0" fontId="1" fillId="0" borderId="70" xfId="0" applyFont="1" applyBorder="1" applyAlignment="1" applyProtection="1">
      <alignment horizontal="center" vertical="center" wrapText="1"/>
      <protection/>
    </xf>
    <xf numFmtId="0" fontId="1" fillId="0" borderId="78" xfId="0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>
      <alignment horizontal="center"/>
    </xf>
    <xf numFmtId="0" fontId="1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2" fillId="0" borderId="49" xfId="0" applyFont="1" applyFill="1" applyBorder="1" applyAlignment="1">
      <alignment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wrapText="1"/>
    </xf>
    <xf numFmtId="0" fontId="0" fillId="0" borderId="50" xfId="0" applyFill="1" applyBorder="1" applyAlignment="1">
      <alignment/>
    </xf>
    <xf numFmtId="0" fontId="2" fillId="0" borderId="30" xfId="0" applyFont="1" applyFill="1" applyBorder="1" applyAlignment="1">
      <alignment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wrapText="1"/>
    </xf>
    <xf numFmtId="0" fontId="0" fillId="0" borderId="31" xfId="0" applyFill="1" applyBorder="1" applyAlignment="1">
      <alignment/>
    </xf>
    <xf numFmtId="0" fontId="0" fillId="0" borderId="31" xfId="0" applyFont="1" applyFill="1" applyBorder="1" applyAlignment="1">
      <alignment/>
    </xf>
    <xf numFmtId="0" fontId="2" fillId="0" borderId="79" xfId="0" applyFont="1" applyFill="1" applyBorder="1" applyAlignment="1">
      <alignment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wrapText="1"/>
    </xf>
    <xf numFmtId="0" fontId="0" fillId="0" borderId="51" xfId="0" applyFill="1" applyBorder="1" applyAlignment="1">
      <alignment/>
    </xf>
    <xf numFmtId="0" fontId="0" fillId="0" borderId="28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 topLeftCell="A25">
      <selection activeCell="O17" sqref="O17"/>
    </sheetView>
  </sheetViews>
  <sheetFormatPr defaultColWidth="9.140625" defaultRowHeight="12.75"/>
  <cols>
    <col min="1" max="1" width="4.8515625" style="0" customWidth="1"/>
    <col min="2" max="5" width="2.28125" style="0" customWidth="1"/>
    <col min="6" max="6" width="29.140625" style="0" customWidth="1"/>
    <col min="7" max="7" width="7.57421875" style="9" customWidth="1"/>
    <col min="8" max="8" width="7.140625" style="4" customWidth="1"/>
    <col min="9" max="11" width="6.28125" style="4" customWidth="1"/>
    <col min="12" max="13" width="7.28125" style="0" customWidth="1"/>
    <col min="14" max="14" width="8.7109375" style="0" customWidth="1"/>
    <col min="15" max="15" width="8.8515625" style="0" customWidth="1"/>
  </cols>
  <sheetData>
    <row r="1" spans="1:15" ht="45" customHeight="1">
      <c r="A1" s="62"/>
      <c r="B1" s="63"/>
      <c r="C1" s="63"/>
      <c r="D1" s="63"/>
      <c r="E1" s="63"/>
      <c r="F1" s="130" t="s">
        <v>112</v>
      </c>
      <c r="G1" s="130"/>
      <c r="H1" s="130"/>
      <c r="I1" s="130"/>
      <c r="J1" s="130"/>
      <c r="K1" s="130"/>
      <c r="L1" s="130"/>
      <c r="M1" s="130"/>
      <c r="N1" s="130"/>
      <c r="O1" s="130"/>
    </row>
    <row r="2" spans="1:15" ht="21.75" customHeight="1" thickBot="1">
      <c r="A2" s="131" t="s">
        <v>29</v>
      </c>
      <c r="B2" s="131"/>
      <c r="C2" s="131"/>
      <c r="D2" s="131"/>
      <c r="E2" s="131"/>
      <c r="F2" s="132" t="s">
        <v>111</v>
      </c>
      <c r="G2" s="133"/>
      <c r="H2" s="133"/>
      <c r="I2" s="133"/>
      <c r="J2" s="133"/>
      <c r="K2" s="133"/>
      <c r="L2" s="133"/>
      <c r="M2" s="133"/>
      <c r="N2" s="133"/>
      <c r="O2" s="133"/>
    </row>
    <row r="3" spans="1:15" ht="13.5" thickBot="1">
      <c r="A3" s="136" t="s">
        <v>0</v>
      </c>
      <c r="B3" s="145" t="s">
        <v>59</v>
      </c>
      <c r="C3" s="146"/>
      <c r="D3" s="146"/>
      <c r="E3" s="147"/>
      <c r="F3" s="136" t="s">
        <v>60</v>
      </c>
      <c r="G3" s="139" t="s">
        <v>11</v>
      </c>
      <c r="H3" s="139" t="s">
        <v>6</v>
      </c>
      <c r="I3" s="141" t="s">
        <v>55</v>
      </c>
      <c r="J3" s="164" t="s">
        <v>8</v>
      </c>
      <c r="K3" s="165"/>
      <c r="L3" s="165"/>
      <c r="M3" s="166"/>
      <c r="N3" s="138" t="s">
        <v>10</v>
      </c>
      <c r="O3" s="134" t="s">
        <v>26</v>
      </c>
    </row>
    <row r="4" spans="1:15" ht="67.5" customHeight="1" thickBot="1">
      <c r="A4" s="137"/>
      <c r="B4" s="148"/>
      <c r="C4" s="149"/>
      <c r="D4" s="149"/>
      <c r="E4" s="150"/>
      <c r="F4" s="137"/>
      <c r="G4" s="140"/>
      <c r="H4" s="140"/>
      <c r="I4" s="142"/>
      <c r="J4" s="82" t="s">
        <v>2</v>
      </c>
      <c r="K4" s="82" t="s">
        <v>3</v>
      </c>
      <c r="L4" s="82" t="s">
        <v>9</v>
      </c>
      <c r="M4" s="87" t="s">
        <v>7</v>
      </c>
      <c r="N4" s="135"/>
      <c r="O4" s="135"/>
    </row>
    <row r="5" spans="1:15" s="9" customFormat="1" ht="13.5" thickBot="1">
      <c r="A5" s="88">
        <v>1</v>
      </c>
      <c r="B5" s="170">
        <v>2</v>
      </c>
      <c r="C5" s="156"/>
      <c r="D5" s="156"/>
      <c r="E5" s="157"/>
      <c r="F5" s="88">
        <v>3</v>
      </c>
      <c r="G5" s="88">
        <v>4</v>
      </c>
      <c r="H5" s="88">
        <v>5</v>
      </c>
      <c r="I5" s="88">
        <v>6</v>
      </c>
      <c r="J5" s="88">
        <v>7</v>
      </c>
      <c r="K5" s="88">
        <v>8</v>
      </c>
      <c r="L5" s="88">
        <v>9</v>
      </c>
      <c r="M5" s="88">
        <v>10</v>
      </c>
      <c r="N5" s="88">
        <v>11</v>
      </c>
      <c r="O5" s="88">
        <v>12</v>
      </c>
    </row>
    <row r="6" spans="1:14" ht="18.75" customHeight="1" thickBot="1">
      <c r="A6" s="11" t="s">
        <v>4</v>
      </c>
      <c r="B6" s="10"/>
      <c r="C6" s="10"/>
      <c r="D6" s="10"/>
      <c r="E6" s="5"/>
      <c r="F6" s="5"/>
      <c r="G6" s="7"/>
      <c r="H6" s="6"/>
      <c r="I6" s="6"/>
      <c r="J6" s="6"/>
      <c r="K6" s="6"/>
      <c r="L6" s="5"/>
      <c r="M6" s="5"/>
      <c r="N6" s="5"/>
    </row>
    <row r="7" spans="1:15" ht="21.75" customHeight="1" thickBot="1">
      <c r="A7" s="59">
        <v>1</v>
      </c>
      <c r="B7" s="38" t="s">
        <v>88</v>
      </c>
      <c r="C7" s="39" t="s">
        <v>74</v>
      </c>
      <c r="D7" s="39">
        <v>0</v>
      </c>
      <c r="E7" s="40">
        <v>1</v>
      </c>
      <c r="F7" s="41" t="s">
        <v>84</v>
      </c>
      <c r="G7" s="42" t="s">
        <v>74</v>
      </c>
      <c r="H7" s="43">
        <v>1</v>
      </c>
      <c r="I7" s="110">
        <v>2</v>
      </c>
      <c r="J7" s="43">
        <v>60</v>
      </c>
      <c r="K7" s="43">
        <v>30</v>
      </c>
      <c r="L7" s="43">
        <v>0</v>
      </c>
      <c r="M7" s="43"/>
      <c r="N7" s="43" t="s">
        <v>63</v>
      </c>
      <c r="O7" s="44" t="s">
        <v>65</v>
      </c>
    </row>
    <row r="8" spans="1:15" ht="30" thickBot="1">
      <c r="A8" s="118">
        <v>2</v>
      </c>
      <c r="B8" s="89" t="s">
        <v>89</v>
      </c>
      <c r="C8" s="90" t="s">
        <v>74</v>
      </c>
      <c r="D8" s="90">
        <v>0</v>
      </c>
      <c r="E8" s="91">
        <v>2</v>
      </c>
      <c r="F8" s="92" t="s">
        <v>85</v>
      </c>
      <c r="G8" s="93" t="s">
        <v>74</v>
      </c>
      <c r="H8" s="94">
        <v>1</v>
      </c>
      <c r="I8" s="119">
        <v>2</v>
      </c>
      <c r="J8" s="94">
        <v>60</v>
      </c>
      <c r="K8" s="94">
        <v>30</v>
      </c>
      <c r="L8" s="94">
        <v>0</v>
      </c>
      <c r="M8" s="94"/>
      <c r="N8" s="94" t="s">
        <v>63</v>
      </c>
      <c r="O8" s="95" t="s">
        <v>65</v>
      </c>
    </row>
    <row r="9" spans="1:15" ht="30" thickBot="1">
      <c r="A9" s="118">
        <v>3</v>
      </c>
      <c r="B9" s="89" t="s">
        <v>73</v>
      </c>
      <c r="C9" s="90" t="s">
        <v>74</v>
      </c>
      <c r="D9" s="90">
        <v>0</v>
      </c>
      <c r="E9" s="91">
        <v>3</v>
      </c>
      <c r="F9" s="92" t="s">
        <v>86</v>
      </c>
      <c r="G9" s="93" t="s">
        <v>74</v>
      </c>
      <c r="H9" s="94">
        <v>1</v>
      </c>
      <c r="I9" s="119">
        <v>6</v>
      </c>
      <c r="J9" s="94">
        <v>180</v>
      </c>
      <c r="K9" s="94">
        <v>0</v>
      </c>
      <c r="L9" s="94">
        <v>90</v>
      </c>
      <c r="M9" s="94"/>
      <c r="N9" s="94" t="s">
        <v>92</v>
      </c>
      <c r="O9" s="95" t="s">
        <v>65</v>
      </c>
    </row>
    <row r="10" spans="1:15" ht="19.5" customHeight="1" thickBot="1">
      <c r="A10" s="118">
        <v>4</v>
      </c>
      <c r="B10" s="89" t="s">
        <v>73</v>
      </c>
      <c r="C10" s="90" t="s">
        <v>74</v>
      </c>
      <c r="D10" s="90">
        <v>0</v>
      </c>
      <c r="E10" s="91">
        <v>4</v>
      </c>
      <c r="F10" s="92" t="s">
        <v>97</v>
      </c>
      <c r="G10" s="93" t="s">
        <v>74</v>
      </c>
      <c r="H10" s="94">
        <v>1</v>
      </c>
      <c r="I10" s="119">
        <v>3</v>
      </c>
      <c r="J10" s="94">
        <v>90</v>
      </c>
      <c r="K10" s="94">
        <v>30</v>
      </c>
      <c r="L10" s="94">
        <v>0</v>
      </c>
      <c r="M10" s="94"/>
      <c r="N10" s="94" t="s">
        <v>63</v>
      </c>
      <c r="O10" s="95" t="s">
        <v>65</v>
      </c>
    </row>
    <row r="11" spans="1:15" ht="30" thickBot="1">
      <c r="A11" s="118">
        <v>5</v>
      </c>
      <c r="B11" s="89" t="s">
        <v>73</v>
      </c>
      <c r="C11" s="90" t="s">
        <v>74</v>
      </c>
      <c r="D11" s="90">
        <v>0</v>
      </c>
      <c r="E11" s="91">
        <v>5</v>
      </c>
      <c r="F11" s="92" t="s">
        <v>87</v>
      </c>
      <c r="G11" s="93" t="s">
        <v>74</v>
      </c>
      <c r="H11" s="94">
        <v>1</v>
      </c>
      <c r="I11" s="119">
        <v>7</v>
      </c>
      <c r="J11" s="94">
        <v>210</v>
      </c>
      <c r="K11" s="94">
        <v>90</v>
      </c>
      <c r="L11" s="94">
        <v>0</v>
      </c>
      <c r="M11" s="94"/>
      <c r="N11" s="94" t="s">
        <v>72</v>
      </c>
      <c r="O11" s="95" t="s">
        <v>65</v>
      </c>
    </row>
    <row r="12" spans="1:15" ht="30" thickBot="1">
      <c r="A12" s="118">
        <v>6</v>
      </c>
      <c r="B12" s="89" t="s">
        <v>90</v>
      </c>
      <c r="C12" s="90" t="s">
        <v>74</v>
      </c>
      <c r="D12" s="90">
        <v>0</v>
      </c>
      <c r="E12" s="91">
        <v>6</v>
      </c>
      <c r="F12" s="92" t="s">
        <v>91</v>
      </c>
      <c r="G12" s="93" t="s">
        <v>74</v>
      </c>
      <c r="H12" s="94">
        <v>1</v>
      </c>
      <c r="I12" s="119">
        <v>3</v>
      </c>
      <c r="J12" s="94">
        <v>90</v>
      </c>
      <c r="K12" s="94">
        <v>30</v>
      </c>
      <c r="L12" s="94">
        <v>0</v>
      </c>
      <c r="M12" s="94"/>
      <c r="N12" s="94" t="s">
        <v>63</v>
      </c>
      <c r="O12" s="95" t="s">
        <v>65</v>
      </c>
    </row>
    <row r="13" spans="1:15" ht="30" thickBot="1">
      <c r="A13" s="118">
        <v>7</v>
      </c>
      <c r="B13" s="89" t="s">
        <v>90</v>
      </c>
      <c r="C13" s="90" t="s">
        <v>74</v>
      </c>
      <c r="D13" s="90">
        <v>0</v>
      </c>
      <c r="E13" s="91">
        <v>7</v>
      </c>
      <c r="F13" s="92" t="s">
        <v>96</v>
      </c>
      <c r="G13" s="93" t="s">
        <v>74</v>
      </c>
      <c r="H13" s="94">
        <v>1</v>
      </c>
      <c r="I13" s="119">
        <v>7</v>
      </c>
      <c r="J13" s="94">
        <v>210</v>
      </c>
      <c r="K13" s="94">
        <v>90</v>
      </c>
      <c r="L13" s="94">
        <v>0</v>
      </c>
      <c r="M13" s="94"/>
      <c r="N13" s="94" t="s">
        <v>72</v>
      </c>
      <c r="O13" s="95" t="s">
        <v>65</v>
      </c>
    </row>
    <row r="14" spans="1:15" ht="19.5" customHeight="1" thickBot="1">
      <c r="A14" s="118">
        <v>8</v>
      </c>
      <c r="B14" s="89" t="s">
        <v>73</v>
      </c>
      <c r="C14" s="90" t="s">
        <v>74</v>
      </c>
      <c r="D14" s="90">
        <v>0</v>
      </c>
      <c r="E14" s="91">
        <v>8</v>
      </c>
      <c r="F14" s="92" t="s">
        <v>98</v>
      </c>
      <c r="G14" s="93" t="s">
        <v>74</v>
      </c>
      <c r="H14" s="94">
        <v>2</v>
      </c>
      <c r="I14" s="119">
        <v>4</v>
      </c>
      <c r="J14" s="94">
        <v>120</v>
      </c>
      <c r="K14" s="94">
        <v>30</v>
      </c>
      <c r="L14" s="94">
        <v>0</v>
      </c>
      <c r="M14" s="94"/>
      <c r="N14" s="94" t="s">
        <v>63</v>
      </c>
      <c r="O14" s="95" t="s">
        <v>65</v>
      </c>
    </row>
    <row r="15" spans="1:15" ht="18" customHeight="1" thickBot="1">
      <c r="A15" s="118">
        <v>9</v>
      </c>
      <c r="B15" s="89" t="s">
        <v>73</v>
      </c>
      <c r="C15" s="90" t="s">
        <v>74</v>
      </c>
      <c r="D15" s="90">
        <v>0</v>
      </c>
      <c r="E15" s="91">
        <v>9</v>
      </c>
      <c r="F15" s="92" t="s">
        <v>67</v>
      </c>
      <c r="G15" s="93" t="s">
        <v>74</v>
      </c>
      <c r="H15" s="94">
        <v>2</v>
      </c>
      <c r="I15" s="119">
        <v>4</v>
      </c>
      <c r="J15" s="94">
        <v>120</v>
      </c>
      <c r="K15" s="94">
        <v>30</v>
      </c>
      <c r="L15" s="94">
        <v>0</v>
      </c>
      <c r="M15" s="94"/>
      <c r="N15" s="94" t="s">
        <v>63</v>
      </c>
      <c r="O15" s="128" t="s">
        <v>110</v>
      </c>
    </row>
    <row r="16" spans="1:15" ht="30" thickBot="1">
      <c r="A16" s="118">
        <v>10</v>
      </c>
      <c r="B16" s="89" t="s">
        <v>73</v>
      </c>
      <c r="C16" s="90" t="s">
        <v>74</v>
      </c>
      <c r="D16" s="90">
        <v>1</v>
      </c>
      <c r="E16" s="91">
        <v>0</v>
      </c>
      <c r="F16" s="92" t="s">
        <v>79</v>
      </c>
      <c r="G16" s="93" t="s">
        <v>74</v>
      </c>
      <c r="H16" s="94">
        <v>2</v>
      </c>
      <c r="I16" s="119">
        <v>4</v>
      </c>
      <c r="J16" s="94">
        <v>120</v>
      </c>
      <c r="K16" s="94">
        <v>30</v>
      </c>
      <c r="L16" s="94">
        <v>0</v>
      </c>
      <c r="M16" s="94"/>
      <c r="N16" s="94" t="s">
        <v>63</v>
      </c>
      <c r="O16" s="95" t="s">
        <v>65</v>
      </c>
    </row>
    <row r="17" spans="1:15" ht="30" thickBot="1">
      <c r="A17" s="118">
        <v>11</v>
      </c>
      <c r="B17" s="89" t="s">
        <v>73</v>
      </c>
      <c r="C17" s="90" t="s">
        <v>74</v>
      </c>
      <c r="D17" s="90">
        <v>1</v>
      </c>
      <c r="E17" s="91">
        <v>1</v>
      </c>
      <c r="F17" s="92" t="s">
        <v>70</v>
      </c>
      <c r="G17" s="93" t="s">
        <v>74</v>
      </c>
      <c r="H17" s="94">
        <v>2</v>
      </c>
      <c r="I17" s="119">
        <v>4</v>
      </c>
      <c r="J17" s="94">
        <v>120</v>
      </c>
      <c r="K17" s="94">
        <v>30</v>
      </c>
      <c r="L17" s="94">
        <v>0</v>
      </c>
      <c r="M17" s="94"/>
      <c r="N17" s="94" t="s">
        <v>63</v>
      </c>
      <c r="O17" s="95" t="s">
        <v>110</v>
      </c>
    </row>
    <row r="18" spans="1:15" ht="18.75" customHeight="1" thickBot="1">
      <c r="A18" s="118">
        <v>12</v>
      </c>
      <c r="B18" s="89" t="s">
        <v>73</v>
      </c>
      <c r="C18" s="90" t="s">
        <v>74</v>
      </c>
      <c r="D18" s="90">
        <v>1</v>
      </c>
      <c r="E18" s="91">
        <v>2</v>
      </c>
      <c r="F18" s="92" t="s">
        <v>71</v>
      </c>
      <c r="G18" s="93" t="s">
        <v>74</v>
      </c>
      <c r="H18" s="94">
        <v>2</v>
      </c>
      <c r="I18" s="119">
        <v>6</v>
      </c>
      <c r="J18" s="94">
        <v>180</v>
      </c>
      <c r="K18" s="94">
        <v>30</v>
      </c>
      <c r="L18" s="94">
        <v>0</v>
      </c>
      <c r="M18" s="94"/>
      <c r="N18" s="94" t="s">
        <v>63</v>
      </c>
      <c r="O18" s="95" t="s">
        <v>76</v>
      </c>
    </row>
    <row r="19" spans="1:15" ht="30" thickBot="1">
      <c r="A19" s="118">
        <v>13</v>
      </c>
      <c r="B19" s="89" t="s">
        <v>73</v>
      </c>
      <c r="C19" s="90" t="s">
        <v>74</v>
      </c>
      <c r="D19" s="90">
        <v>1</v>
      </c>
      <c r="E19" s="91">
        <v>3</v>
      </c>
      <c r="F19" s="92" t="s">
        <v>61</v>
      </c>
      <c r="G19" s="93" t="s">
        <v>74</v>
      </c>
      <c r="H19" s="94">
        <v>3</v>
      </c>
      <c r="I19" s="119">
        <v>5</v>
      </c>
      <c r="J19" s="94">
        <v>150</v>
      </c>
      <c r="K19" s="94">
        <v>90</v>
      </c>
      <c r="L19" s="94">
        <v>0</v>
      </c>
      <c r="M19" s="94"/>
      <c r="N19" s="94" t="s">
        <v>72</v>
      </c>
      <c r="O19" s="95" t="s">
        <v>65</v>
      </c>
    </row>
    <row r="20" spans="1:15" ht="30" thickBot="1">
      <c r="A20" s="60">
        <v>14</v>
      </c>
      <c r="B20" s="89" t="s">
        <v>73</v>
      </c>
      <c r="C20" s="90" t="s">
        <v>74</v>
      </c>
      <c r="D20" s="90">
        <v>1</v>
      </c>
      <c r="E20" s="91">
        <v>4</v>
      </c>
      <c r="F20" s="92" t="s">
        <v>62</v>
      </c>
      <c r="G20" s="93" t="s">
        <v>74</v>
      </c>
      <c r="H20" s="94">
        <v>3</v>
      </c>
      <c r="I20" s="111">
        <v>2</v>
      </c>
      <c r="J20" s="94">
        <v>60</v>
      </c>
      <c r="K20" s="94">
        <v>30</v>
      </c>
      <c r="L20" s="94">
        <v>0</v>
      </c>
      <c r="M20" s="94"/>
      <c r="N20" s="94" t="s">
        <v>63</v>
      </c>
      <c r="O20" s="95" t="s">
        <v>65</v>
      </c>
    </row>
    <row r="21" spans="1:15" ht="21" customHeight="1" thickBot="1">
      <c r="A21" s="60">
        <v>15</v>
      </c>
      <c r="B21" s="89" t="s">
        <v>73</v>
      </c>
      <c r="C21" s="90" t="s">
        <v>74</v>
      </c>
      <c r="D21" s="90">
        <v>1</v>
      </c>
      <c r="E21" s="91">
        <v>5</v>
      </c>
      <c r="F21" s="92" t="s">
        <v>69</v>
      </c>
      <c r="G21" s="93" t="s">
        <v>74</v>
      </c>
      <c r="H21" s="94">
        <v>3</v>
      </c>
      <c r="I21" s="111">
        <v>2</v>
      </c>
      <c r="J21" s="94">
        <v>60</v>
      </c>
      <c r="K21" s="94">
        <v>30</v>
      </c>
      <c r="L21" s="94">
        <v>0</v>
      </c>
      <c r="M21" s="94"/>
      <c r="N21" s="94" t="s">
        <v>63</v>
      </c>
      <c r="O21" s="128" t="s">
        <v>110</v>
      </c>
    </row>
    <row r="22" spans="1:15" ht="21" customHeight="1" thickBot="1">
      <c r="A22" s="60">
        <v>16</v>
      </c>
      <c r="B22" s="45" t="s">
        <v>73</v>
      </c>
      <c r="C22" s="46" t="s">
        <v>74</v>
      </c>
      <c r="D22" s="46">
        <v>1</v>
      </c>
      <c r="E22" s="47">
        <v>6</v>
      </c>
      <c r="F22" s="48" t="s">
        <v>99</v>
      </c>
      <c r="G22" s="49" t="s">
        <v>74</v>
      </c>
      <c r="H22" s="50">
        <v>3</v>
      </c>
      <c r="I22" s="111">
        <v>2</v>
      </c>
      <c r="J22" s="50">
        <v>60</v>
      </c>
      <c r="K22" s="50">
        <v>30</v>
      </c>
      <c r="L22" s="50">
        <v>0</v>
      </c>
      <c r="M22" s="50"/>
      <c r="N22" s="50" t="s">
        <v>63</v>
      </c>
      <c r="O22" s="129" t="s">
        <v>110</v>
      </c>
    </row>
    <row r="23" spans="1:15" ht="30" thickBot="1">
      <c r="A23" s="60">
        <v>17</v>
      </c>
      <c r="B23" s="45" t="s">
        <v>73</v>
      </c>
      <c r="C23" s="46" t="s">
        <v>74</v>
      </c>
      <c r="D23" s="46">
        <v>1</v>
      </c>
      <c r="E23" s="47">
        <v>7</v>
      </c>
      <c r="F23" s="48" t="s">
        <v>77</v>
      </c>
      <c r="G23" s="49" t="s">
        <v>74</v>
      </c>
      <c r="H23" s="50">
        <v>3</v>
      </c>
      <c r="I23" s="111">
        <v>2</v>
      </c>
      <c r="J23" s="50">
        <v>60</v>
      </c>
      <c r="K23" s="50">
        <v>30</v>
      </c>
      <c r="L23" s="50">
        <v>0</v>
      </c>
      <c r="M23" s="50"/>
      <c r="N23" s="50" t="s">
        <v>63</v>
      </c>
      <c r="O23" s="129" t="s">
        <v>65</v>
      </c>
    </row>
    <row r="24" spans="1:15" ht="19.5" customHeight="1" thickBot="1">
      <c r="A24" s="60">
        <v>18</v>
      </c>
      <c r="B24" s="45" t="s">
        <v>73</v>
      </c>
      <c r="C24" s="46" t="s">
        <v>74</v>
      </c>
      <c r="D24" s="46">
        <v>1</v>
      </c>
      <c r="E24" s="47">
        <v>8</v>
      </c>
      <c r="F24" s="48" t="s">
        <v>64</v>
      </c>
      <c r="G24" s="49" t="s">
        <v>74</v>
      </c>
      <c r="H24" s="50">
        <v>3</v>
      </c>
      <c r="I24" s="111">
        <v>2</v>
      </c>
      <c r="J24" s="50">
        <v>60</v>
      </c>
      <c r="K24" s="50">
        <v>0</v>
      </c>
      <c r="L24" s="50">
        <v>30</v>
      </c>
      <c r="M24" s="50"/>
      <c r="N24" s="50" t="s">
        <v>83</v>
      </c>
      <c r="O24" s="51" t="s">
        <v>65</v>
      </c>
    </row>
    <row r="25" spans="1:15" s="14" customFormat="1" ht="15.75" thickBot="1">
      <c r="A25" s="11" t="s">
        <v>5</v>
      </c>
      <c r="B25" s="11"/>
      <c r="C25" s="11"/>
      <c r="D25" s="11"/>
      <c r="E25" s="1"/>
      <c r="F25" s="113"/>
      <c r="G25" s="114"/>
      <c r="H25" s="115"/>
      <c r="I25" s="115"/>
      <c r="J25" s="115"/>
      <c r="K25" s="116"/>
      <c r="L25" s="112"/>
      <c r="M25" s="158" t="s">
        <v>100</v>
      </c>
      <c r="N25" s="158"/>
      <c r="O25" s="158"/>
    </row>
    <row r="26" spans="1:15" s="14" customFormat="1" ht="43.5" thickBot="1">
      <c r="A26" s="120"/>
      <c r="B26" s="120"/>
      <c r="C26" s="120"/>
      <c r="D26" s="120"/>
      <c r="E26" s="121"/>
      <c r="F26" s="125" t="s">
        <v>93</v>
      </c>
      <c r="G26" s="122"/>
      <c r="H26" s="123"/>
      <c r="I26" s="123"/>
      <c r="J26" s="123"/>
      <c r="K26" s="124"/>
      <c r="L26" s="125"/>
      <c r="M26" s="126"/>
      <c r="N26" s="125"/>
      <c r="O26" s="127"/>
    </row>
    <row r="27" spans="1:15" ht="15.75" thickBot="1">
      <c r="A27" s="59">
        <v>1</v>
      </c>
      <c r="B27" s="38" t="s">
        <v>73</v>
      </c>
      <c r="C27" s="39" t="s">
        <v>65</v>
      </c>
      <c r="D27" s="39">
        <v>0</v>
      </c>
      <c r="E27" s="40">
        <v>1</v>
      </c>
      <c r="F27" s="201" t="s">
        <v>66</v>
      </c>
      <c r="G27" s="202"/>
      <c r="H27" s="203">
        <v>2</v>
      </c>
      <c r="I27" s="203">
        <v>4</v>
      </c>
      <c r="J27" s="203">
        <v>120</v>
      </c>
      <c r="K27" s="203">
        <v>30</v>
      </c>
      <c r="L27" s="203"/>
      <c r="M27" s="203"/>
      <c r="N27" s="203" t="s">
        <v>63</v>
      </c>
      <c r="O27" s="204" t="s">
        <v>76</v>
      </c>
    </row>
    <row r="28" spans="1:15" ht="30" thickBot="1">
      <c r="A28" s="118">
        <v>2</v>
      </c>
      <c r="B28" s="89" t="s">
        <v>73</v>
      </c>
      <c r="C28" s="90" t="s">
        <v>65</v>
      </c>
      <c r="D28" s="90">
        <v>0</v>
      </c>
      <c r="E28" s="91">
        <v>2</v>
      </c>
      <c r="F28" s="205" t="s">
        <v>101</v>
      </c>
      <c r="G28" s="206"/>
      <c r="H28" s="207">
        <v>2</v>
      </c>
      <c r="I28" s="207">
        <v>4</v>
      </c>
      <c r="J28" s="207">
        <v>120</v>
      </c>
      <c r="K28" s="207">
        <v>30</v>
      </c>
      <c r="L28" s="207"/>
      <c r="M28" s="207"/>
      <c r="N28" s="207" t="s">
        <v>63</v>
      </c>
      <c r="O28" s="208" t="s">
        <v>76</v>
      </c>
    </row>
    <row r="29" spans="1:15" ht="30" thickBot="1">
      <c r="A29" s="118">
        <v>3</v>
      </c>
      <c r="B29" s="89" t="s">
        <v>73</v>
      </c>
      <c r="C29" s="90" t="s">
        <v>65</v>
      </c>
      <c r="D29" s="90">
        <v>0</v>
      </c>
      <c r="E29" s="91">
        <v>3</v>
      </c>
      <c r="F29" s="205" t="s">
        <v>68</v>
      </c>
      <c r="G29" s="206"/>
      <c r="H29" s="207">
        <v>2</v>
      </c>
      <c r="I29" s="207">
        <v>4</v>
      </c>
      <c r="J29" s="207">
        <v>120</v>
      </c>
      <c r="K29" s="207">
        <v>30</v>
      </c>
      <c r="L29" s="207"/>
      <c r="M29" s="207"/>
      <c r="N29" s="207" t="s">
        <v>63</v>
      </c>
      <c r="O29" s="208" t="s">
        <v>76</v>
      </c>
    </row>
    <row r="30" spans="1:15" ht="15.75" thickBot="1">
      <c r="A30" s="118">
        <v>4</v>
      </c>
      <c r="B30" s="89" t="s">
        <v>73</v>
      </c>
      <c r="C30" s="90" t="s">
        <v>65</v>
      </c>
      <c r="D30" s="90">
        <v>0</v>
      </c>
      <c r="E30" s="91">
        <v>4</v>
      </c>
      <c r="F30" s="205" t="s">
        <v>102</v>
      </c>
      <c r="G30" s="206"/>
      <c r="H30" s="207">
        <v>2</v>
      </c>
      <c r="I30" s="207">
        <v>4</v>
      </c>
      <c r="J30" s="207">
        <v>120</v>
      </c>
      <c r="K30" s="207">
        <v>30</v>
      </c>
      <c r="L30" s="207"/>
      <c r="M30" s="207"/>
      <c r="N30" s="207" t="s">
        <v>63</v>
      </c>
      <c r="O30" s="208" t="s">
        <v>76</v>
      </c>
    </row>
    <row r="31" spans="1:15" ht="30" thickBot="1">
      <c r="A31" s="118">
        <v>5</v>
      </c>
      <c r="B31" s="89" t="s">
        <v>73</v>
      </c>
      <c r="C31" s="90" t="s">
        <v>65</v>
      </c>
      <c r="D31" s="90">
        <v>0</v>
      </c>
      <c r="E31" s="91">
        <v>5</v>
      </c>
      <c r="F31" s="205" t="s">
        <v>103</v>
      </c>
      <c r="G31" s="206"/>
      <c r="H31" s="207">
        <v>2</v>
      </c>
      <c r="I31" s="207">
        <v>4</v>
      </c>
      <c r="J31" s="207">
        <v>120</v>
      </c>
      <c r="K31" s="207">
        <v>30</v>
      </c>
      <c r="L31" s="207"/>
      <c r="M31" s="207"/>
      <c r="N31" s="207" t="s">
        <v>63</v>
      </c>
      <c r="O31" s="208" t="s">
        <v>76</v>
      </c>
    </row>
    <row r="32" spans="1:15" ht="15.75" thickBot="1">
      <c r="A32" s="118">
        <v>6</v>
      </c>
      <c r="B32" s="89" t="s">
        <v>73</v>
      </c>
      <c r="C32" s="90" t="s">
        <v>65</v>
      </c>
      <c r="D32" s="90">
        <v>0</v>
      </c>
      <c r="E32" s="91">
        <v>6</v>
      </c>
      <c r="F32" s="205" t="s">
        <v>75</v>
      </c>
      <c r="G32" s="206"/>
      <c r="H32" s="207">
        <v>3</v>
      </c>
      <c r="I32" s="207">
        <v>1</v>
      </c>
      <c r="J32" s="207">
        <v>30</v>
      </c>
      <c r="K32" s="207">
        <v>30</v>
      </c>
      <c r="L32" s="207"/>
      <c r="M32" s="207"/>
      <c r="N32" s="207" t="s">
        <v>63</v>
      </c>
      <c r="O32" s="208" t="s">
        <v>76</v>
      </c>
    </row>
    <row r="33" spans="1:15" ht="15.75" thickBot="1">
      <c r="A33" s="60">
        <v>7</v>
      </c>
      <c r="B33" s="89" t="s">
        <v>73</v>
      </c>
      <c r="C33" s="90" t="s">
        <v>65</v>
      </c>
      <c r="D33" s="90">
        <v>0</v>
      </c>
      <c r="E33" s="91">
        <v>7</v>
      </c>
      <c r="F33" s="205" t="s">
        <v>80</v>
      </c>
      <c r="G33" s="206"/>
      <c r="H33" s="207">
        <v>3</v>
      </c>
      <c r="I33" s="207">
        <v>1</v>
      </c>
      <c r="J33" s="207">
        <v>30</v>
      </c>
      <c r="K33" s="207">
        <v>30</v>
      </c>
      <c r="L33" s="207"/>
      <c r="M33" s="207"/>
      <c r="N33" s="207" t="s">
        <v>63</v>
      </c>
      <c r="O33" s="208" t="s">
        <v>76</v>
      </c>
    </row>
    <row r="34" spans="1:15" ht="30" thickBot="1">
      <c r="A34" s="60">
        <v>8</v>
      </c>
      <c r="B34" s="89" t="s">
        <v>73</v>
      </c>
      <c r="C34" s="90" t="s">
        <v>65</v>
      </c>
      <c r="D34" s="90">
        <v>0</v>
      </c>
      <c r="E34" s="91">
        <v>8</v>
      </c>
      <c r="F34" s="205" t="s">
        <v>78</v>
      </c>
      <c r="G34" s="206"/>
      <c r="H34" s="207">
        <v>3</v>
      </c>
      <c r="I34" s="207">
        <v>1</v>
      </c>
      <c r="J34" s="207">
        <v>30</v>
      </c>
      <c r="K34" s="207">
        <v>30</v>
      </c>
      <c r="L34" s="207"/>
      <c r="M34" s="207"/>
      <c r="N34" s="207" t="s">
        <v>63</v>
      </c>
      <c r="O34" s="208" t="s">
        <v>76</v>
      </c>
    </row>
    <row r="35" spans="1:15" ht="44.25" thickBot="1">
      <c r="A35" s="60">
        <v>9</v>
      </c>
      <c r="B35" s="45" t="s">
        <v>73</v>
      </c>
      <c r="C35" s="46" t="s">
        <v>65</v>
      </c>
      <c r="D35" s="46">
        <v>0</v>
      </c>
      <c r="E35" s="47">
        <v>9</v>
      </c>
      <c r="F35" s="209" t="s">
        <v>114</v>
      </c>
      <c r="G35" s="210"/>
      <c r="H35" s="211">
        <v>3</v>
      </c>
      <c r="I35" s="207">
        <v>1</v>
      </c>
      <c r="J35" s="211">
        <v>30</v>
      </c>
      <c r="K35" s="211">
        <v>30</v>
      </c>
      <c r="L35" s="211"/>
      <c r="M35" s="211"/>
      <c r="N35" s="211" t="s">
        <v>63</v>
      </c>
      <c r="O35" s="212" t="s">
        <v>76</v>
      </c>
    </row>
    <row r="36" spans="1:15" ht="15.75" thickBot="1">
      <c r="A36" s="60">
        <v>10</v>
      </c>
      <c r="B36" s="45" t="s">
        <v>73</v>
      </c>
      <c r="C36" s="46" t="s">
        <v>65</v>
      </c>
      <c r="D36" s="46">
        <v>1</v>
      </c>
      <c r="E36" s="47">
        <v>0</v>
      </c>
      <c r="F36" s="209" t="s">
        <v>108</v>
      </c>
      <c r="G36" s="210"/>
      <c r="H36" s="211">
        <v>3</v>
      </c>
      <c r="I36" s="207">
        <v>1</v>
      </c>
      <c r="J36" s="211">
        <v>30</v>
      </c>
      <c r="K36" s="211">
        <v>30</v>
      </c>
      <c r="L36" s="211"/>
      <c r="M36" s="211"/>
      <c r="N36" s="211" t="s">
        <v>63</v>
      </c>
      <c r="O36" s="212" t="s">
        <v>76</v>
      </c>
    </row>
    <row r="37" spans="1:15" ht="15.75" thickBot="1">
      <c r="A37" s="60">
        <v>11</v>
      </c>
      <c r="B37" s="45" t="s">
        <v>73</v>
      </c>
      <c r="C37" s="46" t="s">
        <v>65</v>
      </c>
      <c r="D37" s="46">
        <v>1</v>
      </c>
      <c r="E37" s="47">
        <v>1</v>
      </c>
      <c r="F37" s="209" t="s">
        <v>107</v>
      </c>
      <c r="G37" s="210"/>
      <c r="H37" s="211">
        <v>3</v>
      </c>
      <c r="I37" s="207">
        <v>1</v>
      </c>
      <c r="J37" s="211">
        <v>30</v>
      </c>
      <c r="K37" s="211">
        <v>30</v>
      </c>
      <c r="L37" s="211"/>
      <c r="M37" s="211"/>
      <c r="N37" s="211" t="s">
        <v>63</v>
      </c>
      <c r="O37" s="212" t="s">
        <v>76</v>
      </c>
    </row>
    <row r="38" spans="1:15" ht="30" thickBot="1">
      <c r="A38" s="60">
        <v>12</v>
      </c>
      <c r="B38" s="45" t="s">
        <v>73</v>
      </c>
      <c r="C38" s="46" t="s">
        <v>65</v>
      </c>
      <c r="D38" s="46">
        <v>1</v>
      </c>
      <c r="E38" s="47">
        <v>2</v>
      </c>
      <c r="F38" s="209" t="s">
        <v>106</v>
      </c>
      <c r="G38" s="210"/>
      <c r="H38" s="211">
        <v>3</v>
      </c>
      <c r="I38" s="207">
        <v>1</v>
      </c>
      <c r="J38" s="211">
        <v>30</v>
      </c>
      <c r="K38" s="211">
        <v>30</v>
      </c>
      <c r="L38" s="211"/>
      <c r="M38" s="211"/>
      <c r="N38" s="211" t="s">
        <v>63</v>
      </c>
      <c r="O38" s="213" t="s">
        <v>76</v>
      </c>
    </row>
    <row r="39" spans="1:15" ht="30" thickBot="1">
      <c r="A39" s="60">
        <v>13</v>
      </c>
      <c r="B39" s="45" t="s">
        <v>73</v>
      </c>
      <c r="C39" s="46" t="s">
        <v>65</v>
      </c>
      <c r="D39" s="46">
        <v>1</v>
      </c>
      <c r="E39" s="47">
        <v>3</v>
      </c>
      <c r="F39" s="209" t="s">
        <v>105</v>
      </c>
      <c r="G39" s="210"/>
      <c r="H39" s="211">
        <v>3</v>
      </c>
      <c r="I39" s="207">
        <v>1</v>
      </c>
      <c r="J39" s="211">
        <v>30</v>
      </c>
      <c r="K39" s="211">
        <v>30</v>
      </c>
      <c r="L39" s="211"/>
      <c r="M39" s="211"/>
      <c r="N39" s="211" t="s">
        <v>63</v>
      </c>
      <c r="O39" s="213" t="s">
        <v>76</v>
      </c>
    </row>
    <row r="40" spans="1:15" ht="30" thickBot="1">
      <c r="A40" s="60">
        <v>14</v>
      </c>
      <c r="B40" s="45" t="s">
        <v>73</v>
      </c>
      <c r="C40" s="218" t="s">
        <v>65</v>
      </c>
      <c r="D40" s="218">
        <v>1</v>
      </c>
      <c r="E40" s="219">
        <v>4</v>
      </c>
      <c r="F40" s="209" t="s">
        <v>104</v>
      </c>
      <c r="G40" s="210"/>
      <c r="H40" s="211">
        <v>3</v>
      </c>
      <c r="I40" s="207">
        <v>1</v>
      </c>
      <c r="J40" s="211">
        <v>30</v>
      </c>
      <c r="K40" s="211">
        <v>30</v>
      </c>
      <c r="L40" s="211"/>
      <c r="M40" s="211"/>
      <c r="N40" s="211" t="s">
        <v>63</v>
      </c>
      <c r="O40" s="212" t="s">
        <v>76</v>
      </c>
    </row>
    <row r="41" spans="1:15" ht="15.75" thickBot="1">
      <c r="A41" s="96"/>
      <c r="B41" s="97"/>
      <c r="C41" s="98"/>
      <c r="D41" s="98"/>
      <c r="E41" s="99"/>
      <c r="F41" s="214"/>
      <c r="G41" s="215"/>
      <c r="H41" s="216"/>
      <c r="I41" s="207"/>
      <c r="J41" s="216"/>
      <c r="K41" s="216"/>
      <c r="L41" s="216"/>
      <c r="M41" s="216"/>
      <c r="N41" s="216"/>
      <c r="O41" s="217"/>
    </row>
    <row r="42" spans="1:15" s="14" customFormat="1" ht="15.75" thickBot="1">
      <c r="A42" s="12" t="s">
        <v>57</v>
      </c>
      <c r="B42" s="12"/>
      <c r="C42" s="12"/>
      <c r="D42" s="12"/>
      <c r="E42" s="2"/>
      <c r="F42" s="2"/>
      <c r="G42" s="8"/>
      <c r="H42" s="3"/>
      <c r="I42" s="3"/>
      <c r="J42" s="3"/>
      <c r="K42" s="3"/>
      <c r="L42" s="2"/>
      <c r="M42" s="2"/>
      <c r="N42" s="2"/>
      <c r="O42" s="13"/>
    </row>
    <row r="43" spans="1:15" ht="15.75" thickBot="1">
      <c r="A43" s="61"/>
      <c r="B43" s="52"/>
      <c r="C43" s="53"/>
      <c r="D43" s="53"/>
      <c r="E43" s="54"/>
      <c r="F43" s="55"/>
      <c r="G43" s="56"/>
      <c r="H43" s="57"/>
      <c r="I43" s="94"/>
      <c r="J43" s="57"/>
      <c r="K43" s="57"/>
      <c r="L43" s="57"/>
      <c r="M43" s="57"/>
      <c r="N43" s="57"/>
      <c r="O43" s="58"/>
    </row>
    <row r="45" spans="1:12" s="16" customFormat="1" ht="15.75" thickBot="1">
      <c r="A45" s="22" t="s">
        <v>56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7" ht="52.5" customHeight="1" thickBot="1">
      <c r="A46" s="80" t="s">
        <v>0</v>
      </c>
      <c r="B46" s="155" t="s">
        <v>24</v>
      </c>
      <c r="C46" s="156"/>
      <c r="D46" s="156"/>
      <c r="E46" s="157"/>
      <c r="F46" s="81" t="s">
        <v>13</v>
      </c>
      <c r="G46" s="82" t="s">
        <v>27</v>
      </c>
      <c r="H46" s="83" t="s">
        <v>14</v>
      </c>
      <c r="I46" s="84" t="s">
        <v>17</v>
      </c>
      <c r="J46" s="83" t="s">
        <v>15</v>
      </c>
      <c r="K46" s="83" t="s">
        <v>16</v>
      </c>
      <c r="L46" s="82" t="s">
        <v>25</v>
      </c>
      <c r="M46" s="14"/>
      <c r="N46" s="17"/>
      <c r="O46" s="18"/>
      <c r="P46" s="19"/>
      <c r="Q46" s="19"/>
    </row>
    <row r="47" spans="1:12" ht="15.75" thickBot="1">
      <c r="A47" s="25"/>
      <c r="B47" s="26"/>
      <c r="C47" s="27"/>
      <c r="D47" s="27"/>
      <c r="E47" s="28"/>
      <c r="F47" s="29"/>
      <c r="G47" s="30"/>
      <c r="H47" s="31"/>
      <c r="I47" s="31"/>
      <c r="J47" s="31"/>
      <c r="K47" s="31"/>
      <c r="L47" s="29"/>
    </row>
    <row r="48" spans="1:12" ht="15.75" thickBot="1">
      <c r="A48" s="32"/>
      <c r="B48" s="33"/>
      <c r="C48" s="34"/>
      <c r="D48" s="34"/>
      <c r="E48" s="35"/>
      <c r="F48" s="36"/>
      <c r="G48" s="37"/>
      <c r="H48" s="37"/>
      <c r="I48" s="37"/>
      <c r="J48" s="37"/>
      <c r="K48" s="37"/>
      <c r="L48" s="36"/>
    </row>
    <row r="49" spans="1:12" ht="1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ht="13.5" thickBot="1">
      <c r="A50" s="15" t="s">
        <v>12</v>
      </c>
    </row>
    <row r="51" spans="1:17" ht="54.75" customHeight="1" thickBot="1">
      <c r="A51" s="80" t="s">
        <v>0</v>
      </c>
      <c r="B51" s="155" t="s">
        <v>24</v>
      </c>
      <c r="C51" s="156"/>
      <c r="D51" s="156"/>
      <c r="E51" s="157"/>
      <c r="F51" s="85" t="s">
        <v>13</v>
      </c>
      <c r="G51" s="82" t="s">
        <v>27</v>
      </c>
      <c r="H51" s="82" t="s">
        <v>14</v>
      </c>
      <c r="I51" s="82" t="s">
        <v>17</v>
      </c>
      <c r="J51" s="82" t="s">
        <v>15</v>
      </c>
      <c r="K51" s="82" t="s">
        <v>16</v>
      </c>
      <c r="L51" s="82" t="s">
        <v>25</v>
      </c>
      <c r="M51" s="14"/>
      <c r="N51" s="17"/>
      <c r="O51" s="18"/>
      <c r="P51" s="19"/>
      <c r="Q51" s="19"/>
    </row>
    <row r="52" spans="1:12" ht="15.75" thickBot="1">
      <c r="A52" s="25"/>
      <c r="B52" s="26"/>
      <c r="C52" s="27"/>
      <c r="D52" s="27"/>
      <c r="E52" s="28"/>
      <c r="F52" s="29"/>
      <c r="G52" s="30"/>
      <c r="H52" s="31"/>
      <c r="I52" s="31"/>
      <c r="J52" s="31"/>
      <c r="K52" s="31"/>
      <c r="L52" s="29"/>
    </row>
    <row r="53" spans="1:12" ht="15.75" thickBot="1">
      <c r="A53" s="32"/>
      <c r="B53" s="33"/>
      <c r="C53" s="34"/>
      <c r="D53" s="34"/>
      <c r="E53" s="35"/>
      <c r="F53" s="36"/>
      <c r="G53" s="37"/>
      <c r="H53" s="37"/>
      <c r="I53" s="37"/>
      <c r="J53" s="37"/>
      <c r="K53" s="37"/>
      <c r="L53" s="36"/>
    </row>
    <row r="55" ht="16.5" thickBot="1">
      <c r="A55" s="21" t="s">
        <v>28</v>
      </c>
    </row>
    <row r="56" spans="1:12" ht="44.25" customHeight="1" thickBot="1">
      <c r="A56" s="151" t="s">
        <v>18</v>
      </c>
      <c r="B56" s="152"/>
      <c r="C56" s="152"/>
      <c r="D56" s="152"/>
      <c r="E56" s="152"/>
      <c r="F56" s="152"/>
      <c r="G56" s="152"/>
      <c r="H56" s="86" t="s">
        <v>17</v>
      </c>
      <c r="I56" s="153" t="s">
        <v>19</v>
      </c>
      <c r="J56" s="154"/>
      <c r="K56" s="153" t="s">
        <v>20</v>
      </c>
      <c r="L56" s="169"/>
    </row>
    <row r="57" spans="1:12" ht="18" customHeight="1" thickBot="1">
      <c r="A57" s="143" t="s">
        <v>21</v>
      </c>
      <c r="B57" s="144"/>
      <c r="C57" s="144"/>
      <c r="D57" s="144"/>
      <c r="E57" s="144"/>
      <c r="F57" s="144"/>
      <c r="G57" s="144"/>
      <c r="H57" s="24"/>
      <c r="I57" s="167"/>
      <c r="J57" s="171"/>
      <c r="K57" s="167"/>
      <c r="L57" s="168"/>
    </row>
    <row r="58" spans="1:12" ht="19.5" customHeight="1" thickBot="1">
      <c r="A58" s="161" t="s">
        <v>23</v>
      </c>
      <c r="B58" s="162"/>
      <c r="C58" s="162"/>
      <c r="D58" s="162"/>
      <c r="E58" s="162"/>
      <c r="F58" s="162"/>
      <c r="G58" s="162"/>
      <c r="H58" s="117">
        <v>15</v>
      </c>
      <c r="I58" s="159" t="s">
        <v>81</v>
      </c>
      <c r="J58" s="163"/>
      <c r="K58" s="159" t="s">
        <v>82</v>
      </c>
      <c r="L58" s="160"/>
    </row>
    <row r="60" ht="15">
      <c r="A60" s="65" t="s">
        <v>33</v>
      </c>
    </row>
    <row r="62" ht="15">
      <c r="F62" s="65" t="s">
        <v>34</v>
      </c>
    </row>
  </sheetData>
  <sheetProtection deleteColumns="0" deleteRows="0"/>
  <mergeCells count="25">
    <mergeCell ref="K58:L58"/>
    <mergeCell ref="A58:G58"/>
    <mergeCell ref="I58:J58"/>
    <mergeCell ref="J3:M3"/>
    <mergeCell ref="K57:L57"/>
    <mergeCell ref="K56:L56"/>
    <mergeCell ref="B5:E5"/>
    <mergeCell ref="I57:J57"/>
    <mergeCell ref="B51:E51"/>
    <mergeCell ref="H3:H4"/>
    <mergeCell ref="A57:G57"/>
    <mergeCell ref="B3:E4"/>
    <mergeCell ref="A56:G56"/>
    <mergeCell ref="I56:J56"/>
    <mergeCell ref="B46:E46"/>
    <mergeCell ref="M25:O25"/>
    <mergeCell ref="F1:O1"/>
    <mergeCell ref="A2:E2"/>
    <mergeCell ref="F2:O2"/>
    <mergeCell ref="O3:O4"/>
    <mergeCell ref="F3:F4"/>
    <mergeCell ref="N3:N4"/>
    <mergeCell ref="G3:G4"/>
    <mergeCell ref="A3:A4"/>
    <mergeCell ref="I3:I4"/>
  </mergeCells>
  <printOptions/>
  <pageMargins left="0.75" right="0.75" top="1" bottom="1" header="0.5" footer="0.5"/>
  <pageSetup horizontalDpi="600" verticalDpi="600" orientation="landscape" paperSize="9" r:id="rId3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"/>
  <sheetViews>
    <sheetView workbookViewId="0" topLeftCell="B1">
      <selection activeCell="AJ11" sqref="AJ11"/>
    </sheetView>
  </sheetViews>
  <sheetFormatPr defaultColWidth="9.140625" defaultRowHeight="12.75"/>
  <cols>
    <col min="1" max="1" width="15.140625" style="0" customWidth="1"/>
    <col min="2" max="2" width="4.8515625" style="0" customWidth="1"/>
    <col min="3" max="4" width="3.140625" style="0" customWidth="1"/>
    <col min="5" max="5" width="4.140625" style="0" customWidth="1"/>
    <col min="6" max="7" width="3.140625" style="0" customWidth="1"/>
    <col min="8" max="8" width="4.57421875" style="0" customWidth="1"/>
    <col min="9" max="31" width="3.140625" style="0" customWidth="1"/>
    <col min="32" max="34" width="4.7109375" style="0" customWidth="1"/>
  </cols>
  <sheetData>
    <row r="1" spans="1:34" ht="15">
      <c r="A1" s="199" t="s">
        <v>54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</row>
    <row r="2" spans="1:34" ht="15.75">
      <c r="A2" s="200" t="s">
        <v>51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</row>
    <row r="3" spans="1:34" ht="12.75">
      <c r="A3" s="178" t="s">
        <v>113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</row>
    <row r="4" spans="1:34" ht="13.5" thickBot="1">
      <c r="A4" s="180" t="s">
        <v>109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</row>
    <row r="5" spans="1:34" ht="15.75" thickBot="1">
      <c r="A5" s="190" t="s">
        <v>58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2"/>
    </row>
    <row r="6" spans="1:34" ht="15.75" customHeight="1" thickBot="1">
      <c r="A6" s="193" t="s">
        <v>30</v>
      </c>
      <c r="B6" s="181" t="s">
        <v>35</v>
      </c>
      <c r="C6" s="182"/>
      <c r="D6" s="183"/>
      <c r="E6" s="181" t="s">
        <v>36</v>
      </c>
      <c r="F6" s="182"/>
      <c r="G6" s="183"/>
      <c r="H6" s="181" t="s">
        <v>37</v>
      </c>
      <c r="I6" s="188"/>
      <c r="J6" s="189"/>
      <c r="K6" s="181" t="s">
        <v>38</v>
      </c>
      <c r="L6" s="182"/>
      <c r="M6" s="183"/>
      <c r="N6" s="181" t="s">
        <v>39</v>
      </c>
      <c r="O6" s="182"/>
      <c r="P6" s="183"/>
      <c r="Q6" s="181" t="s">
        <v>40</v>
      </c>
      <c r="R6" s="182"/>
      <c r="S6" s="183"/>
      <c r="T6" s="181" t="s">
        <v>41</v>
      </c>
      <c r="U6" s="182"/>
      <c r="V6" s="183"/>
      <c r="W6" s="181" t="s">
        <v>42</v>
      </c>
      <c r="X6" s="182"/>
      <c r="Y6" s="183"/>
      <c r="Z6" s="181" t="s">
        <v>43</v>
      </c>
      <c r="AA6" s="182"/>
      <c r="AB6" s="183"/>
      <c r="AC6" s="181" t="s">
        <v>44</v>
      </c>
      <c r="AD6" s="182"/>
      <c r="AE6" s="184"/>
      <c r="AF6" s="185" t="s">
        <v>31</v>
      </c>
      <c r="AG6" s="186"/>
      <c r="AH6" s="187"/>
    </row>
    <row r="7" spans="1:34" ht="92.25" customHeight="1" thickBot="1">
      <c r="A7" s="194"/>
      <c r="B7" s="77" t="s">
        <v>45</v>
      </c>
      <c r="C7" s="78" t="s">
        <v>1</v>
      </c>
      <c r="D7" s="79" t="s">
        <v>48</v>
      </c>
      <c r="E7" s="77" t="s">
        <v>45</v>
      </c>
      <c r="F7" s="78" t="s">
        <v>1</v>
      </c>
      <c r="G7" s="79" t="s">
        <v>48</v>
      </c>
      <c r="H7" s="77" t="s">
        <v>45</v>
      </c>
      <c r="I7" s="78" t="s">
        <v>1</v>
      </c>
      <c r="J7" s="79" t="s">
        <v>48</v>
      </c>
      <c r="K7" s="77" t="s">
        <v>45</v>
      </c>
      <c r="L7" s="78" t="s">
        <v>1</v>
      </c>
      <c r="M7" s="79" t="s">
        <v>48</v>
      </c>
      <c r="N7" s="77" t="s">
        <v>45</v>
      </c>
      <c r="O7" s="78" t="s">
        <v>1</v>
      </c>
      <c r="P7" s="79" t="s">
        <v>48</v>
      </c>
      <c r="Q7" s="77" t="s">
        <v>45</v>
      </c>
      <c r="R7" s="78" t="s">
        <v>1</v>
      </c>
      <c r="S7" s="79" t="s">
        <v>48</v>
      </c>
      <c r="T7" s="77" t="s">
        <v>45</v>
      </c>
      <c r="U7" s="78" t="s">
        <v>1</v>
      </c>
      <c r="V7" s="79" t="s">
        <v>48</v>
      </c>
      <c r="W7" s="77" t="s">
        <v>45</v>
      </c>
      <c r="X7" s="78" t="s">
        <v>1</v>
      </c>
      <c r="Y7" s="79" t="s">
        <v>48</v>
      </c>
      <c r="Z7" s="77" t="s">
        <v>45</v>
      </c>
      <c r="AA7" s="78" t="s">
        <v>1</v>
      </c>
      <c r="AB7" s="79" t="s">
        <v>48</v>
      </c>
      <c r="AC7" s="77" t="s">
        <v>45</v>
      </c>
      <c r="AD7" s="78" t="s">
        <v>1</v>
      </c>
      <c r="AE7" s="79" t="s">
        <v>48</v>
      </c>
      <c r="AF7" s="77" t="s">
        <v>45</v>
      </c>
      <c r="AG7" s="78" t="s">
        <v>1</v>
      </c>
      <c r="AH7" s="79" t="s">
        <v>48</v>
      </c>
    </row>
    <row r="8" spans="1:34" ht="24" customHeight="1" thickBot="1" thickTop="1">
      <c r="A8" s="76" t="s">
        <v>4</v>
      </c>
      <c r="B8" s="67">
        <v>390</v>
      </c>
      <c r="C8" s="68">
        <v>30</v>
      </c>
      <c r="D8" s="69">
        <v>7</v>
      </c>
      <c r="E8" s="67">
        <v>150</v>
      </c>
      <c r="F8" s="68">
        <v>18</v>
      </c>
      <c r="G8" s="69">
        <v>5</v>
      </c>
      <c r="H8" s="67">
        <v>240</v>
      </c>
      <c r="I8" s="68">
        <v>15</v>
      </c>
      <c r="J8" s="69">
        <v>6</v>
      </c>
      <c r="K8" s="67"/>
      <c r="L8" s="68"/>
      <c r="M8" s="69"/>
      <c r="N8" s="67"/>
      <c r="O8" s="68"/>
      <c r="P8" s="69"/>
      <c r="Q8" s="67"/>
      <c r="R8" s="68"/>
      <c r="S8" s="69"/>
      <c r="T8" s="67"/>
      <c r="U8" s="68"/>
      <c r="V8" s="69"/>
      <c r="W8" s="67"/>
      <c r="X8" s="68"/>
      <c r="Y8" s="69"/>
      <c r="Z8" s="67"/>
      <c r="AA8" s="68"/>
      <c r="AB8" s="69"/>
      <c r="AC8" s="67"/>
      <c r="AD8" s="70"/>
      <c r="AE8" s="71"/>
      <c r="AF8" s="66">
        <f aca="true" t="shared" si="0" ref="AF8:AH11">B8+E8+H8+K8+N8+Q8+T8+W8+Z8+AC8</f>
        <v>780</v>
      </c>
      <c r="AG8" s="66">
        <f t="shared" si="0"/>
        <v>63</v>
      </c>
      <c r="AH8" s="66">
        <f t="shared" si="0"/>
        <v>18</v>
      </c>
    </row>
    <row r="9" spans="1:34" ht="22.5" customHeight="1" thickBot="1">
      <c r="A9" s="76" t="s">
        <v>47</v>
      </c>
      <c r="B9" s="67"/>
      <c r="C9" s="68"/>
      <c r="D9" s="69"/>
      <c r="E9" s="102">
        <v>60</v>
      </c>
      <c r="F9" s="100">
        <v>8</v>
      </c>
      <c r="G9" s="103">
        <v>2</v>
      </c>
      <c r="H9" s="102">
        <v>120</v>
      </c>
      <c r="I9" s="100">
        <v>4</v>
      </c>
      <c r="J9" s="103">
        <v>4</v>
      </c>
      <c r="K9" s="102"/>
      <c r="L9" s="100"/>
      <c r="M9" s="103"/>
      <c r="N9" s="67"/>
      <c r="O9" s="68"/>
      <c r="P9" s="69"/>
      <c r="Q9" s="102"/>
      <c r="R9" s="100"/>
      <c r="S9" s="103"/>
      <c r="T9" s="67"/>
      <c r="U9" s="68"/>
      <c r="V9" s="69"/>
      <c r="W9" s="102"/>
      <c r="X9" s="100"/>
      <c r="Y9" s="103"/>
      <c r="Z9" s="102"/>
      <c r="AA9" s="100"/>
      <c r="AB9" s="103"/>
      <c r="AC9" s="67"/>
      <c r="AD9" s="70"/>
      <c r="AE9" s="71"/>
      <c r="AF9" s="66">
        <f t="shared" si="0"/>
        <v>180</v>
      </c>
      <c r="AG9" s="66">
        <f t="shared" si="0"/>
        <v>12</v>
      </c>
      <c r="AH9" s="66">
        <f t="shared" si="0"/>
        <v>6</v>
      </c>
    </row>
    <row r="10" spans="1:34" ht="22.5" customHeight="1" thickBot="1">
      <c r="A10" s="76" t="s">
        <v>46</v>
      </c>
      <c r="B10" s="67"/>
      <c r="C10" s="68"/>
      <c r="D10" s="101"/>
      <c r="E10" s="105"/>
      <c r="F10" s="106"/>
      <c r="G10" s="1"/>
      <c r="H10" s="105"/>
      <c r="I10" s="106"/>
      <c r="J10" s="1"/>
      <c r="K10" s="105"/>
      <c r="L10" s="106"/>
      <c r="M10" s="104"/>
      <c r="N10" s="106"/>
      <c r="O10" s="106"/>
      <c r="P10" s="101"/>
      <c r="Q10" s="105"/>
      <c r="R10" s="106"/>
      <c r="S10" s="104"/>
      <c r="T10" s="106"/>
      <c r="U10" s="106"/>
      <c r="V10" s="101"/>
      <c r="W10" s="105"/>
      <c r="X10" s="106"/>
      <c r="Y10" s="1"/>
      <c r="Z10" s="105"/>
      <c r="AA10" s="106"/>
      <c r="AB10" s="104"/>
      <c r="AC10" s="106"/>
      <c r="AD10" s="106"/>
      <c r="AE10" s="71"/>
      <c r="AF10" s="66">
        <f t="shared" si="0"/>
        <v>0</v>
      </c>
      <c r="AG10" s="66">
        <f t="shared" si="0"/>
        <v>0</v>
      </c>
      <c r="AH10" s="66">
        <f t="shared" si="0"/>
        <v>0</v>
      </c>
    </row>
    <row r="11" spans="1:34" ht="20.25" customHeight="1" thickBot="1">
      <c r="A11" s="64" t="s">
        <v>32</v>
      </c>
      <c r="B11" s="108">
        <f>B10+B9+B8</f>
        <v>390</v>
      </c>
      <c r="C11" s="109">
        <f aca="true" t="shared" si="1" ref="C11:AE11">C10+C9+C8</f>
        <v>30</v>
      </c>
      <c r="D11" s="107">
        <f t="shared" si="1"/>
        <v>7</v>
      </c>
      <c r="E11" s="108">
        <f t="shared" si="1"/>
        <v>210</v>
      </c>
      <c r="F11" s="109">
        <f t="shared" si="1"/>
        <v>26</v>
      </c>
      <c r="G11" s="107">
        <f t="shared" si="1"/>
        <v>7</v>
      </c>
      <c r="H11" s="108">
        <f t="shared" si="1"/>
        <v>360</v>
      </c>
      <c r="I11" s="109">
        <f t="shared" si="1"/>
        <v>19</v>
      </c>
      <c r="J11" s="107">
        <f t="shared" si="1"/>
        <v>10</v>
      </c>
      <c r="K11" s="108">
        <f t="shared" si="1"/>
        <v>0</v>
      </c>
      <c r="L11" s="109">
        <f t="shared" si="1"/>
        <v>0</v>
      </c>
      <c r="M11" s="107">
        <f t="shared" si="1"/>
        <v>0</v>
      </c>
      <c r="N11" s="108">
        <f t="shared" si="1"/>
        <v>0</v>
      </c>
      <c r="O11" s="109">
        <f t="shared" si="1"/>
        <v>0</v>
      </c>
      <c r="P11" s="107">
        <f t="shared" si="1"/>
        <v>0</v>
      </c>
      <c r="Q11" s="108">
        <f t="shared" si="1"/>
        <v>0</v>
      </c>
      <c r="R11" s="109">
        <f t="shared" si="1"/>
        <v>0</v>
      </c>
      <c r="S11" s="107">
        <f t="shared" si="1"/>
        <v>0</v>
      </c>
      <c r="T11" s="108">
        <f t="shared" si="1"/>
        <v>0</v>
      </c>
      <c r="U11" s="109">
        <f t="shared" si="1"/>
        <v>0</v>
      </c>
      <c r="V11" s="107">
        <f t="shared" si="1"/>
        <v>0</v>
      </c>
      <c r="W11" s="108">
        <f t="shared" si="1"/>
        <v>0</v>
      </c>
      <c r="X11" s="109">
        <f t="shared" si="1"/>
        <v>0</v>
      </c>
      <c r="Y11" s="107">
        <f t="shared" si="1"/>
        <v>0</v>
      </c>
      <c r="Z11" s="108">
        <f t="shared" si="1"/>
        <v>0</v>
      </c>
      <c r="AA11" s="109">
        <f t="shared" si="1"/>
        <v>0</v>
      </c>
      <c r="AB11" s="107">
        <f t="shared" si="1"/>
        <v>0</v>
      </c>
      <c r="AC11" s="108">
        <f t="shared" si="1"/>
        <v>0</v>
      </c>
      <c r="AD11" s="109">
        <f t="shared" si="1"/>
        <v>0</v>
      </c>
      <c r="AE11" s="107">
        <f t="shared" si="1"/>
        <v>0</v>
      </c>
      <c r="AF11" s="66">
        <f t="shared" si="0"/>
        <v>960</v>
      </c>
      <c r="AG11" s="66">
        <f t="shared" si="0"/>
        <v>75</v>
      </c>
      <c r="AH11" s="66">
        <f t="shared" si="0"/>
        <v>24</v>
      </c>
    </row>
    <row r="12" ht="13.5" thickBot="1"/>
    <row r="13" spans="1:28" ht="57.75" customHeight="1" thickBot="1">
      <c r="A13" s="176" t="s">
        <v>18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77" t="s">
        <v>17</v>
      </c>
      <c r="R13" s="162"/>
      <c r="S13" s="162"/>
      <c r="T13" s="177" t="s">
        <v>49</v>
      </c>
      <c r="U13" s="177"/>
      <c r="V13" s="162"/>
      <c r="W13" s="174" t="s">
        <v>19</v>
      </c>
      <c r="X13" s="195"/>
      <c r="Y13" s="162"/>
      <c r="Z13" s="174" t="s">
        <v>20</v>
      </c>
      <c r="AA13" s="175"/>
      <c r="AB13" s="162"/>
    </row>
    <row r="14" spans="1:34" ht="13.5" thickBot="1">
      <c r="A14" s="161" t="s">
        <v>21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73"/>
      <c r="AD14" s="73"/>
      <c r="AE14" s="172"/>
      <c r="AF14" s="172"/>
      <c r="AG14" s="172"/>
      <c r="AH14" s="173"/>
    </row>
    <row r="15" spans="1:34" ht="13.5" thickBot="1">
      <c r="A15" s="161" t="s">
        <v>21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73"/>
      <c r="AD15" s="73"/>
      <c r="AE15" s="172"/>
      <c r="AF15" s="172"/>
      <c r="AG15" s="172"/>
      <c r="AH15" s="173"/>
    </row>
    <row r="16" spans="1:34" ht="13.5" thickBot="1">
      <c r="A16" s="161" t="s">
        <v>22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73"/>
      <c r="AD16" s="73"/>
      <c r="AE16" s="172"/>
      <c r="AF16" s="172"/>
      <c r="AG16" s="172"/>
      <c r="AH16" s="173"/>
    </row>
    <row r="17" spans="1:34" ht="13.5" thickBot="1">
      <c r="A17" s="161" t="s">
        <v>23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>
        <v>15</v>
      </c>
      <c r="R17" s="162"/>
      <c r="S17" s="162"/>
      <c r="T17" s="162"/>
      <c r="U17" s="162"/>
      <c r="V17" s="162"/>
      <c r="W17" s="162" t="s">
        <v>94</v>
      </c>
      <c r="X17" s="162"/>
      <c r="Y17" s="162"/>
      <c r="Z17" s="162" t="s">
        <v>95</v>
      </c>
      <c r="AA17" s="162"/>
      <c r="AB17" s="162"/>
      <c r="AC17" s="73"/>
      <c r="AD17" s="73"/>
      <c r="AE17" s="172"/>
      <c r="AF17" s="172"/>
      <c r="AG17" s="172"/>
      <c r="AH17" s="173"/>
    </row>
    <row r="18" spans="1:34" ht="36" customHeight="1">
      <c r="A18" s="196" t="s">
        <v>50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</row>
    <row r="19" spans="1:18" ht="15.75">
      <c r="A19" s="74"/>
      <c r="R19" s="72"/>
    </row>
    <row r="20" spans="1:24" ht="15">
      <c r="A20" s="75" t="s">
        <v>52</v>
      </c>
      <c r="X20" s="75" t="s">
        <v>53</v>
      </c>
    </row>
  </sheetData>
  <sheetProtection/>
  <mergeCells count="52">
    <mergeCell ref="A18:P18"/>
    <mergeCell ref="Q18:AH18"/>
    <mergeCell ref="A1:AH1"/>
    <mergeCell ref="A2:AH2"/>
    <mergeCell ref="W15:Y15"/>
    <mergeCell ref="W16:Y16"/>
    <mergeCell ref="W17:Y17"/>
    <mergeCell ref="Z14:AB14"/>
    <mergeCell ref="Z15:AB15"/>
    <mergeCell ref="Z16:AB16"/>
    <mergeCell ref="Q16:S16"/>
    <mergeCell ref="Q17:S17"/>
    <mergeCell ref="Z17:AB17"/>
    <mergeCell ref="A15:P15"/>
    <mergeCell ref="A16:P16"/>
    <mergeCell ref="A17:P17"/>
    <mergeCell ref="T16:V16"/>
    <mergeCell ref="T17:V17"/>
    <mergeCell ref="T15:V15"/>
    <mergeCell ref="Q15:S15"/>
    <mergeCell ref="W6:Y6"/>
    <mergeCell ref="W13:Y13"/>
    <mergeCell ref="T13:V13"/>
    <mergeCell ref="E6:G6"/>
    <mergeCell ref="K6:M6"/>
    <mergeCell ref="N6:P6"/>
    <mergeCell ref="Q6:S6"/>
    <mergeCell ref="A3:AH3"/>
    <mergeCell ref="A4:AH4"/>
    <mergeCell ref="Z6:AB6"/>
    <mergeCell ref="AC6:AE6"/>
    <mergeCell ref="AF6:AH6"/>
    <mergeCell ref="H6:J6"/>
    <mergeCell ref="A5:AH5"/>
    <mergeCell ref="A6:A7"/>
    <mergeCell ref="B6:D6"/>
    <mergeCell ref="T6:V6"/>
    <mergeCell ref="AE14:AF14"/>
    <mergeCell ref="AG14:AH14"/>
    <mergeCell ref="Z13:AB13"/>
    <mergeCell ref="A14:P14"/>
    <mergeCell ref="T14:V14"/>
    <mergeCell ref="A13:P13"/>
    <mergeCell ref="Q13:S13"/>
    <mergeCell ref="W14:Y14"/>
    <mergeCell ref="Q14:S14"/>
    <mergeCell ref="AE17:AF17"/>
    <mergeCell ref="AG17:AH17"/>
    <mergeCell ref="AE15:AF15"/>
    <mergeCell ref="AG15:AH15"/>
    <mergeCell ref="AE16:AF16"/>
    <mergeCell ref="AG16:AH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Dell</cp:lastModifiedBy>
  <cp:lastPrinted>2022-04-06T10:02:33Z</cp:lastPrinted>
  <dcterms:created xsi:type="dcterms:W3CDTF">2012-03-07T09:02:11Z</dcterms:created>
  <dcterms:modified xsi:type="dcterms:W3CDTF">2022-04-08T09:56:37Z</dcterms:modified>
  <cp:category/>
  <cp:version/>
  <cp:contentType/>
  <cp:contentStatus/>
</cp:coreProperties>
</file>