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1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<sst xmlns="http://schemas.openxmlformats.org/spreadsheetml/2006/main" count="271" uniqueCount="106">
  <si>
    <t>№</t>
  </si>
  <si>
    <t>ECTS – кредити</t>
  </si>
  <si>
    <t>Всичко</t>
  </si>
  <si>
    <t>Лекции</t>
  </si>
  <si>
    <t>Задължителни дисциплини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</si>
  <si>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.............. кредита</t>
    </r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</si>
  <si>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</si>
  <si>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</si>
  <si>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</si>
  <si>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</si>
  <si>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</si>
  <si>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</si>
  <si>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</si>
  <si>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</si>
  <si>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</si>
  <si>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</si>
  <si>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</si>
  <si>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</si>
  <si>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</si>
  <si>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</si>
  <si>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</si>
  <si>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</si>
  <si>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</si>
  <si>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</si>
  <si>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</si>
  <si>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</si>
  <si>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</si>
  <si>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</si>
  <si>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</si>
  <si>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</si>
  <si>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</si>
  <si>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</si>
  <si>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</si>
  <si>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</si>
  <si>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</si>
  <si>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</si>
  <si>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</si>
  <si>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</si>
  <si>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</si>
  <si>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</si>
  <si>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</si>
  <si>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</si>
  <si>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</si>
  <si>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</si>
  <si>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</si>
  <si>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</si>
  <si>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</si>
  <si>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</si>
  <si>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</si>
  <si>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</si>
  <si>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</si>
  <si>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</si>
  <si>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</si>
  <si>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</si>
  <si>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</si>
  <si>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</si>
  <si>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</si>
  <si>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</si>
  <si>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</si>
  <si>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</si>
  <si>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</si>
  <si>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Съпоставителна лингвистика</t>
  </si>
  <si>
    <t>Специфика на деловия превод</t>
  </si>
  <si>
    <t>2+0</t>
  </si>
  <si>
    <t>Преводачески практикум</t>
  </si>
  <si>
    <t>И</t>
  </si>
  <si>
    <t>Двуезична лексикография</t>
  </si>
  <si>
    <t>Лингвистика на текста</t>
  </si>
  <si>
    <t>Развитие на книжовния език през ХХ-ХХI век</t>
  </si>
  <si>
    <t>Лингвокултурология</t>
  </si>
  <si>
    <t>Преводът като интеркултурна комуникация</t>
  </si>
  <si>
    <t>Магистърски семинар</t>
  </si>
  <si>
    <t>TO</t>
  </si>
  <si>
    <t>6+0</t>
  </si>
  <si>
    <t>Р</t>
  </si>
  <si>
    <t>З</t>
  </si>
  <si>
    <t>Езикова картина на света</t>
  </si>
  <si>
    <t>ТО</t>
  </si>
  <si>
    <t>Текстология на старите славянски ръкописи</t>
  </si>
  <si>
    <t>Специфика на превода на художествен текст</t>
  </si>
  <si>
    <t>Рекламен дискурс и превод</t>
  </si>
  <si>
    <t>септември</t>
  </si>
  <si>
    <t>февруари</t>
  </si>
  <si>
    <t>0+2</t>
  </si>
  <si>
    <t>8 кредита през 1 семестър     4 кредита през 2 семестър</t>
  </si>
  <si>
    <t>Септември</t>
  </si>
  <si>
    <t>Февруари</t>
  </si>
  <si>
    <t>форма на обучение редовна, срок на обучение  2 семестъра</t>
  </si>
  <si>
    <t xml:space="preserve">Лингвопрагматика и междукултурен диалог </t>
  </si>
  <si>
    <t>Фразеологията в медийния дискурс</t>
  </si>
  <si>
    <t>Анекдотът като речев жанр</t>
  </si>
  <si>
    <t>Комуникативни стратегии в диалогичния дискурс</t>
  </si>
  <si>
    <t>Стилистика на превода</t>
  </si>
  <si>
    <t>КИ</t>
  </si>
  <si>
    <t xml:space="preserve">Култура на речта </t>
  </si>
  <si>
    <t>Преводът в сферата на международните отношения</t>
  </si>
  <si>
    <t>Специализиран превод</t>
  </si>
  <si>
    <t xml:space="preserve">Когнитивна лингвистика </t>
  </si>
  <si>
    <t>Превод и комуникация в сферата на туризма</t>
  </si>
  <si>
    <t>12 кредита</t>
  </si>
  <si>
    <t xml:space="preserve"> </t>
  </si>
  <si>
    <t xml:space="preserve">за випуска, започнал през 2022/2023 уч. година </t>
  </si>
  <si>
    <t>Специалност "Руска филология" /  магистърска програма "Език. Култура. Превод."</t>
  </si>
  <si>
    <t>Специалност "Руска филология" / Магистърска програма "Език. Култура. Превод"</t>
  </si>
  <si>
    <t xml:space="preserve">Историческа лексикология и лексикография </t>
  </si>
  <si>
    <t>Проблеми на превода на текстове от хуманитарната сфера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</si>
</sst>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>
        <color indexed="63"/>
      </left>
      <right style="medium">
        <color indexed="55"/>
      </right>
      <top style="medium"/>
      <bottom style="medium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1" fillId="32" borderId="11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6" fillId="32" borderId="11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center" textRotation="90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" fillId="32" borderId="32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2" borderId="33" xfId="0" applyFont="1" applyFill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2" xfId="0" applyFont="1" applyBorder="1" applyAlignment="1">
      <alignment horizontal="right" vertical="center" wrapText="1"/>
    </xf>
    <xf numFmtId="0" fontId="5" fillId="0" borderId="39" xfId="0" applyFont="1" applyBorder="1" applyAlignment="1" applyProtection="1">
      <alignment horizontal="center" textRotation="90" wrapText="1"/>
      <protection/>
    </xf>
    <xf numFmtId="0" fontId="5" fillId="0" borderId="37" xfId="0" applyFont="1" applyBorder="1" applyAlignment="1" applyProtection="1">
      <alignment horizontal="center" textRotation="90" wrapText="1"/>
      <protection/>
    </xf>
    <xf numFmtId="0" fontId="0" fillId="0" borderId="38" xfId="0" applyBorder="1" applyAlignment="1" applyProtection="1">
      <alignment horizontal="center" textRotation="90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41" xfId="0" applyFont="1" applyBorder="1" applyAlignment="1" applyProtection="1">
      <alignment horizontal="center" vertical="center" textRotation="90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32" borderId="33" xfId="0" applyFont="1" applyFill="1" applyBorder="1" applyAlignment="1" applyProtection="1">
      <alignment horizontal="center" textRotation="90" wrapText="1"/>
      <protection/>
    </xf>
    <xf numFmtId="0" fontId="0" fillId="0" borderId="33" xfId="0" applyBorder="1" applyAlignment="1" applyProtection="1">
      <alignment horizontal="center" vertical="center" textRotation="90" wrapText="1"/>
      <protection locked="0"/>
    </xf>
    <xf numFmtId="0" fontId="3" fillId="32" borderId="33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1" fillId="0" borderId="49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" fillId="32" borderId="56" xfId="0" applyFont="1" applyFill="1" applyBorder="1" applyAlignment="1">
      <alignment vertical="top" wrapText="1"/>
    </xf>
    <xf numFmtId="0" fontId="1" fillId="32" borderId="57" xfId="0" applyFont="1" applyFill="1" applyBorder="1" applyAlignment="1">
      <alignment vertical="top" wrapText="1"/>
    </xf>
    <xf numFmtId="0" fontId="1" fillId="32" borderId="58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/>
    </xf>
    <xf numFmtId="0" fontId="1" fillId="0" borderId="59" xfId="0" applyFont="1" applyBorder="1" applyAlignment="1">
      <alignment vertical="top"/>
    </xf>
    <xf numFmtId="0" fontId="1" fillId="0" borderId="59" xfId="0" applyFont="1" applyBorder="1" applyAlignment="1">
      <alignment vertical="top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59" xfId="0" applyFont="1" applyBorder="1" applyAlignment="1">
      <alignment vertical="top" wrapText="1"/>
    </xf>
    <xf numFmtId="0" fontId="13" fillId="0" borderId="59" xfId="0" applyFont="1" applyBorder="1" applyAlignment="1">
      <alignment vertical="top" wrapText="1"/>
    </xf>
    <xf numFmtId="0" fontId="4" fillId="0" borderId="59" xfId="0" applyFont="1" applyBorder="1" applyAlignment="1">
      <alignment/>
    </xf>
    <xf numFmtId="0" fontId="5" fillId="0" borderId="39" xfId="0" applyFont="1" applyBorder="1" applyAlignment="1" applyProtection="1">
      <alignment horizontal="center" textRotation="90" shrinkToFit="1"/>
      <protection/>
    </xf>
    <xf numFmtId="0" fontId="1" fillId="0" borderId="34" xfId="0" applyFont="1" applyBorder="1" applyAlignment="1">
      <alignment vertical="top" shrinkToFit="1"/>
    </xf>
    <xf numFmtId="0" fontId="1" fillId="32" borderId="57" xfId="0" applyFont="1" applyFill="1" applyBorder="1" applyAlignment="1">
      <alignment vertical="top" shrinkToFit="1"/>
    </xf>
    <xf numFmtId="0" fontId="1" fillId="0" borderId="51" xfId="0" applyFont="1" applyBorder="1" applyAlignment="1">
      <alignment vertical="top" shrinkToFit="1"/>
    </xf>
    <xf numFmtId="0" fontId="1" fillId="0" borderId="54" xfId="0" applyFont="1" applyBorder="1" applyAlignment="1">
      <alignment vertical="top" shrinkToFit="1"/>
    </xf>
    <xf numFmtId="0" fontId="0" fillId="0" borderId="0" xfId="0" applyFont="1" applyAlignment="1">
      <alignment/>
    </xf>
    <xf numFmtId="0" fontId="1" fillId="0" borderId="3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6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61" xfId="0" applyFont="1" applyBorder="1" applyAlignment="1" applyProtection="1">
      <alignment horizontal="center" vertical="center" textRotation="90" wrapText="1"/>
      <protection locked="0"/>
    </xf>
    <xf numFmtId="0" fontId="0" fillId="0" borderId="32" xfId="0" applyBorder="1" applyAlignment="1" applyProtection="1">
      <alignment horizontal="center" vertical="center" textRotation="90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horizontal="center" vertical="center" textRotation="90" wrapText="1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textRotation="90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32" borderId="33" xfId="0" applyFont="1" applyFill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/>
    </xf>
    <xf numFmtId="0" fontId="6" fillId="0" borderId="53" xfId="0" applyFont="1" applyBorder="1" applyAlignment="1">
      <alignment/>
    </xf>
    <xf numFmtId="0" fontId="2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0" fontId="6" fillId="0" borderId="53" xfId="0" applyFont="1" applyBorder="1" applyAlignment="1">
      <alignment horizontal="center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6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3" xfId="0" applyFont="1" applyBorder="1" applyAlignment="1" applyProtection="1">
      <alignment/>
      <protection/>
    </xf>
    <xf numFmtId="0" fontId="3" fillId="32" borderId="5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32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/>
    </xf>
    <xf numFmtId="0" fontId="0" fillId="32" borderId="33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textRotation="90" wrapText="1"/>
    </xf>
    <xf numFmtId="0" fontId="0" fillId="0" borderId="68" xfId="0" applyFont="1" applyBorder="1" applyAlignment="1">
      <alignment horizontal="center"/>
    </xf>
    <xf numFmtId="0" fontId="0" fillId="0" borderId="0" xfId="0" applyAlignment="1">
      <alignment/>
    </xf>
    <xf numFmtId="0" fontId="1" fillId="0" borderId="57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53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center" vertical="top" wrapText="1"/>
      <protection/>
    </xf>
    <xf numFmtId="0" fontId="1" fillId="32" borderId="70" xfId="0" applyFont="1" applyFill="1" applyBorder="1" applyAlignment="1" applyProtection="1">
      <alignment horizontal="center" vertical="top" wrapText="1"/>
      <protection/>
    </xf>
    <xf numFmtId="0" fontId="1" fillId="32" borderId="10" xfId="0" applyFont="1" applyFill="1" applyBorder="1" applyAlignment="1" applyProtection="1">
      <alignment horizontal="center" vertical="top" wrapText="1"/>
      <protection/>
    </xf>
    <xf numFmtId="0" fontId="1" fillId="32" borderId="53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53" xfId="0" applyBorder="1" applyAlignment="1" applyProtection="1">
      <alignment horizontal="center" vertical="top" wrapText="1"/>
      <protection/>
    </xf>
    <xf numFmtId="0" fontId="1" fillId="32" borderId="57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53" xfId="0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71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3" xfId="0" applyBorder="1" applyAlignment="1">
      <alignment wrapText="1"/>
    </xf>
    <xf numFmtId="0" fontId="0" fillId="33" borderId="72" xfId="0" applyFont="1" applyFill="1" applyBorder="1" applyAlignment="1">
      <alignment horizontal="center" wrapText="1"/>
    </xf>
    <xf numFmtId="0" fontId="0" fillId="33" borderId="73" xfId="0" applyFont="1" applyFill="1" applyBorder="1" applyAlignment="1">
      <alignment horizontal="center" wrapText="1"/>
    </xf>
    <xf numFmtId="0" fontId="0" fillId="33" borderId="74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42" xfId="0" applyFont="1" applyFill="1" applyBorder="1" applyAlignment="1">
      <alignment horizontal="center" wrapText="1"/>
    </xf>
    <xf numFmtId="0" fontId="0" fillId="33" borderId="76" xfId="0" applyFont="1" applyFill="1" applyBorder="1" applyAlignment="1">
      <alignment horizontal="center" wrapText="1"/>
    </xf>
    <xf numFmtId="0" fontId="0" fillId="33" borderId="77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wrapText="1"/>
    </xf>
    <xf numFmtId="0" fontId="0" fillId="33" borderId="79" xfId="0" applyFill="1" applyBorder="1" applyAlignment="1">
      <alignment/>
    </xf>
    <xf numFmtId="0" fontId="0" fillId="33" borderId="2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wrapText="1"/>
    </xf>
    <xf numFmtId="0" fontId="1" fillId="33" borderId="80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wrapText="1"/>
    </xf>
    <xf numFmtId="0" fontId="0" fillId="33" borderId="30" xfId="0" applyFill="1" applyBorder="1" applyAlignment="1">
      <alignment/>
    </xf>
    <xf numFmtId="0" fontId="0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43">
      <selection activeCell="C33" sqref="C33:O33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9" customWidth="1"/>
    <col min="8" max="8" width="7.140625" style="4" customWidth="1"/>
    <col min="9" max="11" width="6.28125" style="4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51"/>
      <c r="B1" s="52"/>
      <c r="C1" s="52"/>
      <c r="D1" s="52"/>
      <c r="E1" s="52"/>
      <c r="F1" s="119" t="s">
        <v>103</v>
      </c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1.75" customHeight="1" thickBot="1">
      <c r="A2" s="120" t="s">
        <v>29</v>
      </c>
      <c r="B2" s="120"/>
      <c r="C2" s="120"/>
      <c r="D2" s="120"/>
      <c r="E2" s="120"/>
      <c r="F2" s="121" t="s">
        <v>101</v>
      </c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3.5" thickBot="1">
      <c r="A3" s="124" t="s">
        <v>0</v>
      </c>
      <c r="B3" s="133" t="s">
        <v>59</v>
      </c>
      <c r="C3" s="134"/>
      <c r="D3" s="134"/>
      <c r="E3" s="135"/>
      <c r="F3" s="124" t="s">
        <v>60</v>
      </c>
      <c r="G3" s="127" t="s">
        <v>11</v>
      </c>
      <c r="H3" s="127" t="s">
        <v>6</v>
      </c>
      <c r="I3" s="129" t="s">
        <v>55</v>
      </c>
      <c r="J3" s="152" t="s">
        <v>8</v>
      </c>
      <c r="K3" s="153"/>
      <c r="L3" s="153"/>
      <c r="M3" s="154"/>
      <c r="N3" s="126" t="s">
        <v>10</v>
      </c>
      <c r="O3" s="122" t="s">
        <v>26</v>
      </c>
    </row>
    <row r="4" spans="1:15" ht="67.5" customHeight="1" thickBot="1">
      <c r="A4" s="125"/>
      <c r="B4" s="136"/>
      <c r="C4" s="137"/>
      <c r="D4" s="137"/>
      <c r="E4" s="138"/>
      <c r="F4" s="125"/>
      <c r="G4" s="128"/>
      <c r="H4" s="128"/>
      <c r="I4" s="130"/>
      <c r="J4" s="71" t="s">
        <v>2</v>
      </c>
      <c r="K4" s="71" t="s">
        <v>3</v>
      </c>
      <c r="L4" s="71" t="s">
        <v>9</v>
      </c>
      <c r="M4" s="76" t="s">
        <v>7</v>
      </c>
      <c r="N4" s="123"/>
      <c r="O4" s="123"/>
    </row>
    <row r="5" spans="1:15" s="9" customFormat="1" ht="13.5" thickBot="1">
      <c r="A5" s="77">
        <v>1</v>
      </c>
      <c r="B5" s="158">
        <v>2</v>
      </c>
      <c r="C5" s="144"/>
      <c r="D5" s="144"/>
      <c r="E5" s="145"/>
      <c r="F5" s="77">
        <v>3</v>
      </c>
      <c r="G5" s="77">
        <v>4</v>
      </c>
      <c r="H5" s="77">
        <v>5</v>
      </c>
      <c r="I5" s="77">
        <v>6</v>
      </c>
      <c r="J5" s="77">
        <v>7</v>
      </c>
      <c r="K5" s="77">
        <v>8</v>
      </c>
      <c r="L5" s="77">
        <v>9</v>
      </c>
      <c r="M5" s="77">
        <v>10</v>
      </c>
      <c r="N5" s="77">
        <v>11</v>
      </c>
      <c r="O5" s="77">
        <v>12</v>
      </c>
    </row>
    <row r="6" spans="1:14" ht="18.75" customHeight="1" thickBot="1">
      <c r="A6" s="11" t="s">
        <v>4</v>
      </c>
      <c r="B6" s="10"/>
      <c r="C6" s="10"/>
      <c r="D6" s="10"/>
      <c r="E6" s="5"/>
      <c r="F6" s="5"/>
      <c r="G6" s="7"/>
      <c r="H6" s="6"/>
      <c r="I6" s="6"/>
      <c r="J6" s="6"/>
      <c r="K6" s="6"/>
      <c r="L6" s="5"/>
      <c r="M6" s="5"/>
      <c r="N6" s="5"/>
    </row>
    <row r="7" spans="1:15" ht="30" thickBot="1">
      <c r="A7" s="48">
        <v>1</v>
      </c>
      <c r="B7" s="191" t="s">
        <v>74</v>
      </c>
      <c r="C7" s="192" t="s">
        <v>75</v>
      </c>
      <c r="D7" s="192">
        <v>0</v>
      </c>
      <c r="E7" s="193">
        <v>1</v>
      </c>
      <c r="F7" s="194" t="s">
        <v>61</v>
      </c>
      <c r="G7" s="195" t="s">
        <v>75</v>
      </c>
      <c r="H7" s="196">
        <v>1</v>
      </c>
      <c r="I7" s="197">
        <v>8</v>
      </c>
      <c r="J7" s="196">
        <v>240</v>
      </c>
      <c r="K7" s="196">
        <v>90</v>
      </c>
      <c r="L7" s="196">
        <v>0</v>
      </c>
      <c r="M7" s="196"/>
      <c r="N7" s="196" t="s">
        <v>73</v>
      </c>
      <c r="O7" s="198" t="s">
        <v>65</v>
      </c>
    </row>
    <row r="8" spans="1:15" ht="30" thickBot="1">
      <c r="A8" s="49">
        <v>2</v>
      </c>
      <c r="B8" s="199" t="s">
        <v>74</v>
      </c>
      <c r="C8" s="200" t="s">
        <v>75</v>
      </c>
      <c r="D8" s="200">
        <v>0</v>
      </c>
      <c r="E8" s="201">
        <v>2</v>
      </c>
      <c r="F8" s="202" t="s">
        <v>62</v>
      </c>
      <c r="G8" s="203" t="s">
        <v>75</v>
      </c>
      <c r="H8" s="204">
        <v>1</v>
      </c>
      <c r="I8" s="205">
        <v>3</v>
      </c>
      <c r="J8" s="204">
        <v>90</v>
      </c>
      <c r="K8" s="204">
        <v>30</v>
      </c>
      <c r="L8" s="204">
        <v>0</v>
      </c>
      <c r="M8" s="204"/>
      <c r="N8" s="204" t="s">
        <v>63</v>
      </c>
      <c r="O8" s="206" t="s">
        <v>65</v>
      </c>
    </row>
    <row r="9" spans="1:15" ht="15.75" thickBot="1">
      <c r="A9" s="49">
        <v>3</v>
      </c>
      <c r="B9" s="199" t="s">
        <v>74</v>
      </c>
      <c r="C9" s="200" t="s">
        <v>75</v>
      </c>
      <c r="D9" s="200">
        <v>0</v>
      </c>
      <c r="E9" s="201">
        <v>3</v>
      </c>
      <c r="F9" s="202" t="s">
        <v>69</v>
      </c>
      <c r="G9" s="203" t="s">
        <v>75</v>
      </c>
      <c r="H9" s="204">
        <v>1</v>
      </c>
      <c r="I9" s="205">
        <v>3</v>
      </c>
      <c r="J9" s="204">
        <v>90</v>
      </c>
      <c r="K9" s="204">
        <v>30</v>
      </c>
      <c r="L9" s="204">
        <v>0</v>
      </c>
      <c r="M9" s="204"/>
      <c r="N9" s="204" t="s">
        <v>63</v>
      </c>
      <c r="O9" s="206" t="s">
        <v>93</v>
      </c>
    </row>
    <row r="10" spans="1:15" ht="15.75" thickBot="1">
      <c r="A10" s="49">
        <v>4</v>
      </c>
      <c r="B10" s="207" t="s">
        <v>74</v>
      </c>
      <c r="C10" s="208" t="s">
        <v>75</v>
      </c>
      <c r="D10" s="208">
        <v>0</v>
      </c>
      <c r="E10" s="209">
        <v>4</v>
      </c>
      <c r="F10" s="210" t="s">
        <v>94</v>
      </c>
      <c r="G10" s="211" t="s">
        <v>75</v>
      </c>
      <c r="H10" s="212">
        <v>1</v>
      </c>
      <c r="I10" s="205">
        <v>3</v>
      </c>
      <c r="J10" s="212">
        <v>90</v>
      </c>
      <c r="K10" s="212">
        <v>30</v>
      </c>
      <c r="L10" s="212">
        <v>0</v>
      </c>
      <c r="M10" s="212"/>
      <c r="N10" s="212" t="s">
        <v>63</v>
      </c>
      <c r="O10" s="213" t="s">
        <v>93</v>
      </c>
    </row>
    <row r="11" spans="1:15" ht="30" thickBot="1">
      <c r="A11" s="49">
        <v>5</v>
      </c>
      <c r="B11" s="38" t="s">
        <v>74</v>
      </c>
      <c r="C11" s="39" t="s">
        <v>75</v>
      </c>
      <c r="D11" s="208">
        <v>0</v>
      </c>
      <c r="E11" s="209">
        <v>5</v>
      </c>
      <c r="F11" s="210" t="s">
        <v>88</v>
      </c>
      <c r="G11" s="211" t="s">
        <v>75</v>
      </c>
      <c r="H11" s="212">
        <v>1</v>
      </c>
      <c r="I11" s="205">
        <v>3</v>
      </c>
      <c r="J11" s="212">
        <v>90</v>
      </c>
      <c r="K11" s="212">
        <v>30</v>
      </c>
      <c r="L11" s="212">
        <v>0</v>
      </c>
      <c r="M11" s="212"/>
      <c r="N11" s="212" t="s">
        <v>63</v>
      </c>
      <c r="O11" s="213" t="s">
        <v>65</v>
      </c>
    </row>
    <row r="12" spans="1:15" ht="15.75" thickBot="1">
      <c r="A12" s="214">
        <v>6</v>
      </c>
      <c r="B12" s="207" t="s">
        <v>74</v>
      </c>
      <c r="C12" s="208" t="s">
        <v>75</v>
      </c>
      <c r="D12" s="208">
        <v>0</v>
      </c>
      <c r="E12" s="209">
        <v>6</v>
      </c>
      <c r="F12" s="210" t="s">
        <v>64</v>
      </c>
      <c r="G12" s="211" t="s">
        <v>75</v>
      </c>
      <c r="H12" s="212">
        <v>1</v>
      </c>
      <c r="I12" s="205">
        <v>2</v>
      </c>
      <c r="J12" s="212">
        <v>60</v>
      </c>
      <c r="K12" s="212">
        <v>0</v>
      </c>
      <c r="L12" s="212">
        <v>30</v>
      </c>
      <c r="M12" s="212"/>
      <c r="N12" s="212" t="s">
        <v>83</v>
      </c>
      <c r="O12" s="213" t="s">
        <v>65</v>
      </c>
    </row>
    <row r="13" spans="1:15" ht="15.75" thickBot="1">
      <c r="A13" s="214">
        <v>7</v>
      </c>
      <c r="B13" s="207" t="s">
        <v>74</v>
      </c>
      <c r="C13" s="208" t="s">
        <v>75</v>
      </c>
      <c r="D13" s="208">
        <v>0</v>
      </c>
      <c r="E13" s="209">
        <v>7</v>
      </c>
      <c r="F13" s="210" t="s">
        <v>92</v>
      </c>
      <c r="G13" s="211" t="s">
        <v>75</v>
      </c>
      <c r="H13" s="212">
        <v>2</v>
      </c>
      <c r="I13" s="205">
        <v>2</v>
      </c>
      <c r="J13" s="212">
        <v>60</v>
      </c>
      <c r="K13" s="212">
        <v>30</v>
      </c>
      <c r="L13" s="212">
        <v>0</v>
      </c>
      <c r="M13" s="212"/>
      <c r="N13" s="212" t="s">
        <v>63</v>
      </c>
      <c r="O13" s="213" t="s">
        <v>65</v>
      </c>
    </row>
    <row r="14" spans="1:15" ht="15.75" thickBot="1">
      <c r="A14" s="214">
        <v>8</v>
      </c>
      <c r="B14" s="207" t="s">
        <v>74</v>
      </c>
      <c r="C14" s="208" t="s">
        <v>75</v>
      </c>
      <c r="D14" s="208">
        <v>0</v>
      </c>
      <c r="E14" s="209">
        <v>8</v>
      </c>
      <c r="F14" s="210" t="s">
        <v>67</v>
      </c>
      <c r="G14" s="211" t="s">
        <v>75</v>
      </c>
      <c r="H14" s="212">
        <v>2</v>
      </c>
      <c r="I14" s="205">
        <v>2</v>
      </c>
      <c r="J14" s="212">
        <v>60</v>
      </c>
      <c r="K14" s="212">
        <v>30</v>
      </c>
      <c r="L14" s="212">
        <v>0</v>
      </c>
      <c r="M14" s="212"/>
      <c r="N14" s="212" t="s">
        <v>63</v>
      </c>
      <c r="O14" s="213" t="s">
        <v>93</v>
      </c>
    </row>
    <row r="15" spans="1:15" ht="30" thickBot="1">
      <c r="A15" s="214">
        <v>9</v>
      </c>
      <c r="B15" s="207" t="s">
        <v>74</v>
      </c>
      <c r="C15" s="208" t="s">
        <v>75</v>
      </c>
      <c r="D15" s="208">
        <v>0</v>
      </c>
      <c r="E15" s="209">
        <v>9</v>
      </c>
      <c r="F15" s="210" t="s">
        <v>79</v>
      </c>
      <c r="G15" s="211" t="s">
        <v>75</v>
      </c>
      <c r="H15" s="212">
        <v>2</v>
      </c>
      <c r="I15" s="205">
        <v>2</v>
      </c>
      <c r="J15" s="212">
        <v>60</v>
      </c>
      <c r="K15" s="212">
        <v>30</v>
      </c>
      <c r="L15" s="212">
        <v>0</v>
      </c>
      <c r="M15" s="212"/>
      <c r="N15" s="212" t="s">
        <v>63</v>
      </c>
      <c r="O15" s="213" t="s">
        <v>65</v>
      </c>
    </row>
    <row r="16" spans="1:15" ht="30" thickBot="1">
      <c r="A16" s="214">
        <v>10</v>
      </c>
      <c r="B16" s="207" t="s">
        <v>74</v>
      </c>
      <c r="C16" s="208" t="s">
        <v>75</v>
      </c>
      <c r="D16" s="208">
        <v>1</v>
      </c>
      <c r="E16" s="209">
        <v>0</v>
      </c>
      <c r="F16" s="210" t="s">
        <v>70</v>
      </c>
      <c r="G16" s="211" t="s">
        <v>75</v>
      </c>
      <c r="H16" s="212">
        <v>2</v>
      </c>
      <c r="I16" s="205">
        <v>2</v>
      </c>
      <c r="J16" s="212">
        <v>60</v>
      </c>
      <c r="K16" s="212">
        <v>30</v>
      </c>
      <c r="L16" s="212">
        <v>0</v>
      </c>
      <c r="M16" s="212"/>
      <c r="N16" s="212" t="s">
        <v>63</v>
      </c>
      <c r="O16" s="213" t="s">
        <v>93</v>
      </c>
    </row>
    <row r="17" spans="1:15" ht="15.75" thickBot="1">
      <c r="A17" s="214">
        <v>11</v>
      </c>
      <c r="B17" s="207" t="s">
        <v>74</v>
      </c>
      <c r="C17" s="208" t="s">
        <v>75</v>
      </c>
      <c r="D17" s="208">
        <v>1</v>
      </c>
      <c r="E17" s="209">
        <v>1</v>
      </c>
      <c r="F17" s="210" t="s">
        <v>71</v>
      </c>
      <c r="G17" s="211" t="s">
        <v>75</v>
      </c>
      <c r="H17" s="212">
        <v>2</v>
      </c>
      <c r="I17" s="205">
        <v>3</v>
      </c>
      <c r="J17" s="212">
        <v>90</v>
      </c>
      <c r="K17" s="212">
        <v>30</v>
      </c>
      <c r="L17" s="212">
        <v>0</v>
      </c>
      <c r="M17" s="212"/>
      <c r="N17" s="212" t="s">
        <v>63</v>
      </c>
      <c r="O17" s="213" t="s">
        <v>72</v>
      </c>
    </row>
    <row r="18" spans="1:15" s="14" customFormat="1" ht="15.75" thickBot="1">
      <c r="A18" s="11" t="s">
        <v>5</v>
      </c>
      <c r="B18" s="11"/>
      <c r="C18" s="11"/>
      <c r="D18" s="11"/>
      <c r="E18" s="1"/>
      <c r="F18" s="99"/>
      <c r="G18" s="100"/>
      <c r="H18" s="101"/>
      <c r="I18" s="101"/>
      <c r="J18" s="101"/>
      <c r="K18" s="102"/>
      <c r="L18" s="98"/>
      <c r="M18" s="146" t="s">
        <v>99</v>
      </c>
      <c r="N18" s="146"/>
      <c r="O18" s="146"/>
    </row>
    <row r="19" spans="1:15" s="14" customFormat="1" ht="43.5" thickBot="1">
      <c r="A19" s="104"/>
      <c r="B19" s="104"/>
      <c r="C19" s="104"/>
      <c r="D19" s="104"/>
      <c r="E19" s="105"/>
      <c r="F19" s="109" t="s">
        <v>84</v>
      </c>
      <c r="G19" s="106"/>
      <c r="H19" s="107"/>
      <c r="I19" s="107"/>
      <c r="J19" s="107"/>
      <c r="K19" s="108"/>
      <c r="L19" s="109"/>
      <c r="M19" s="110"/>
      <c r="N19" s="109"/>
      <c r="O19" s="111"/>
    </row>
    <row r="20" spans="1:15" ht="15.75" thickBot="1">
      <c r="A20" s="48">
        <v>1</v>
      </c>
      <c r="B20" s="191" t="s">
        <v>74</v>
      </c>
      <c r="C20" s="192" t="s">
        <v>65</v>
      </c>
      <c r="D20" s="192">
        <v>0</v>
      </c>
      <c r="E20" s="193">
        <v>1</v>
      </c>
      <c r="F20" s="194" t="s">
        <v>76</v>
      </c>
      <c r="G20" s="195" t="s">
        <v>65</v>
      </c>
      <c r="H20" s="196">
        <v>1</v>
      </c>
      <c r="I20" s="196">
        <v>2</v>
      </c>
      <c r="J20" s="196">
        <v>60</v>
      </c>
      <c r="K20" s="196">
        <v>30</v>
      </c>
      <c r="L20" s="196"/>
      <c r="M20" s="196"/>
      <c r="N20" s="196" t="s">
        <v>63</v>
      </c>
      <c r="O20" s="198" t="s">
        <v>77</v>
      </c>
    </row>
    <row r="21" spans="1:15" ht="30" thickBot="1">
      <c r="A21" s="49">
        <v>2</v>
      </c>
      <c r="B21" s="78" t="s">
        <v>74</v>
      </c>
      <c r="C21" s="200" t="s">
        <v>65</v>
      </c>
      <c r="D21" s="200">
        <v>0</v>
      </c>
      <c r="E21" s="201">
        <v>2</v>
      </c>
      <c r="F21" s="202" t="s">
        <v>95</v>
      </c>
      <c r="G21" s="203" t="s">
        <v>65</v>
      </c>
      <c r="H21" s="204">
        <v>1</v>
      </c>
      <c r="I21" s="204">
        <v>2</v>
      </c>
      <c r="J21" s="204">
        <v>60</v>
      </c>
      <c r="K21" s="204">
        <v>30</v>
      </c>
      <c r="L21" s="204"/>
      <c r="M21" s="204"/>
      <c r="N21" s="204" t="s">
        <v>63</v>
      </c>
      <c r="O21" s="206" t="s">
        <v>77</v>
      </c>
    </row>
    <row r="22" spans="1:15" ht="30" thickBot="1">
      <c r="A22" s="49">
        <v>3</v>
      </c>
      <c r="B22" s="78" t="s">
        <v>74</v>
      </c>
      <c r="C22" s="200" t="s">
        <v>65</v>
      </c>
      <c r="D22" s="200">
        <v>0</v>
      </c>
      <c r="E22" s="201">
        <v>3</v>
      </c>
      <c r="F22" s="202" t="s">
        <v>78</v>
      </c>
      <c r="G22" s="203" t="s">
        <v>65</v>
      </c>
      <c r="H22" s="204">
        <v>1</v>
      </c>
      <c r="I22" s="204">
        <v>2</v>
      </c>
      <c r="J22" s="204">
        <v>60</v>
      </c>
      <c r="K22" s="204">
        <v>30</v>
      </c>
      <c r="L22" s="204"/>
      <c r="M22" s="204"/>
      <c r="N22" s="204" t="s">
        <v>63</v>
      </c>
      <c r="O22" s="206" t="s">
        <v>77</v>
      </c>
    </row>
    <row r="23" spans="1:15" ht="44.25" thickBot="1">
      <c r="A23" s="49">
        <v>4</v>
      </c>
      <c r="B23" s="78" t="s">
        <v>74</v>
      </c>
      <c r="C23" s="200" t="s">
        <v>65</v>
      </c>
      <c r="D23" s="200">
        <v>0</v>
      </c>
      <c r="E23" s="201">
        <v>4</v>
      </c>
      <c r="F23" s="202" t="s">
        <v>105</v>
      </c>
      <c r="G23" s="203" t="s">
        <v>65</v>
      </c>
      <c r="H23" s="204">
        <v>1</v>
      </c>
      <c r="I23" s="204">
        <v>2</v>
      </c>
      <c r="J23" s="204">
        <v>60</v>
      </c>
      <c r="K23" s="204">
        <v>30</v>
      </c>
      <c r="L23" s="204"/>
      <c r="M23" s="204"/>
      <c r="N23" s="204" t="s">
        <v>63</v>
      </c>
      <c r="O23" s="206" t="s">
        <v>77</v>
      </c>
    </row>
    <row r="24" spans="1:15" ht="15.75" thickBot="1">
      <c r="A24" s="49">
        <v>5</v>
      </c>
      <c r="B24" s="38" t="s">
        <v>74</v>
      </c>
      <c r="C24" s="208" t="s">
        <v>65</v>
      </c>
      <c r="D24" s="208">
        <v>0</v>
      </c>
      <c r="E24" s="209">
        <v>5</v>
      </c>
      <c r="F24" s="210" t="s">
        <v>96</v>
      </c>
      <c r="G24" s="211" t="s">
        <v>65</v>
      </c>
      <c r="H24" s="212">
        <v>1</v>
      </c>
      <c r="I24" s="204">
        <v>2</v>
      </c>
      <c r="J24" s="212">
        <v>60</v>
      </c>
      <c r="K24" s="212">
        <v>30</v>
      </c>
      <c r="L24" s="212"/>
      <c r="M24" s="212"/>
      <c r="N24" s="212" t="s">
        <v>63</v>
      </c>
      <c r="O24" s="213" t="s">
        <v>77</v>
      </c>
    </row>
    <row r="25" spans="1:15" ht="15.75" thickBot="1">
      <c r="A25" s="49">
        <v>6</v>
      </c>
      <c r="B25" s="38" t="s">
        <v>74</v>
      </c>
      <c r="C25" s="39" t="s">
        <v>65</v>
      </c>
      <c r="D25" s="39">
        <v>0</v>
      </c>
      <c r="E25" s="40">
        <v>6</v>
      </c>
      <c r="F25" s="210" t="s">
        <v>97</v>
      </c>
      <c r="G25" s="211" t="s">
        <v>65</v>
      </c>
      <c r="H25" s="212">
        <v>1</v>
      </c>
      <c r="I25" s="204">
        <v>2</v>
      </c>
      <c r="J25" s="212">
        <v>60</v>
      </c>
      <c r="K25" s="212">
        <v>30</v>
      </c>
      <c r="L25" s="212"/>
      <c r="M25" s="212"/>
      <c r="N25" s="212" t="s">
        <v>63</v>
      </c>
      <c r="O25" s="213" t="s">
        <v>77</v>
      </c>
    </row>
    <row r="26" spans="1:15" ht="30" thickBot="1">
      <c r="A26" s="49">
        <v>7</v>
      </c>
      <c r="B26" s="38" t="s">
        <v>74</v>
      </c>
      <c r="C26" s="208" t="s">
        <v>65</v>
      </c>
      <c r="D26" s="208">
        <v>0</v>
      </c>
      <c r="E26" s="209">
        <v>7</v>
      </c>
      <c r="F26" s="210" t="s">
        <v>98</v>
      </c>
      <c r="G26" s="211" t="s">
        <v>65</v>
      </c>
      <c r="H26" s="212">
        <v>1</v>
      </c>
      <c r="I26" s="204">
        <v>2</v>
      </c>
      <c r="J26" s="212">
        <v>60</v>
      </c>
      <c r="K26" s="212">
        <v>30</v>
      </c>
      <c r="L26" s="212"/>
      <c r="M26" s="212"/>
      <c r="N26" s="212" t="s">
        <v>63</v>
      </c>
      <c r="O26" s="213" t="s">
        <v>77</v>
      </c>
    </row>
    <row r="27" spans="1:15" ht="30" thickBot="1">
      <c r="A27" s="49">
        <v>8</v>
      </c>
      <c r="B27" s="38" t="s">
        <v>74</v>
      </c>
      <c r="C27" s="208" t="s">
        <v>65</v>
      </c>
      <c r="D27" s="208">
        <v>0</v>
      </c>
      <c r="E27" s="209">
        <v>8</v>
      </c>
      <c r="F27" s="210" t="s">
        <v>104</v>
      </c>
      <c r="G27" s="211" t="s">
        <v>65</v>
      </c>
      <c r="H27" s="212">
        <v>1</v>
      </c>
      <c r="I27" s="204">
        <v>2</v>
      </c>
      <c r="J27" s="212">
        <v>60</v>
      </c>
      <c r="K27" s="212">
        <v>30</v>
      </c>
      <c r="L27" s="212"/>
      <c r="M27" s="212"/>
      <c r="N27" s="212" t="s">
        <v>63</v>
      </c>
      <c r="O27" s="213" t="s">
        <v>77</v>
      </c>
    </row>
    <row r="28" spans="1:15" ht="29.25" customHeight="1" thickBot="1">
      <c r="A28" s="49">
        <v>9</v>
      </c>
      <c r="B28" s="207" t="s">
        <v>74</v>
      </c>
      <c r="C28" s="208" t="s">
        <v>65</v>
      </c>
      <c r="D28" s="208">
        <v>0</v>
      </c>
      <c r="E28" s="209">
        <v>9</v>
      </c>
      <c r="F28" s="210" t="s">
        <v>80</v>
      </c>
      <c r="G28" s="211" t="s">
        <v>65</v>
      </c>
      <c r="H28" s="212">
        <v>1</v>
      </c>
      <c r="I28" s="204">
        <v>2</v>
      </c>
      <c r="J28" s="212">
        <v>60</v>
      </c>
      <c r="K28" s="212">
        <v>30</v>
      </c>
      <c r="L28" s="212"/>
      <c r="M28" s="212"/>
      <c r="N28" s="212" t="s">
        <v>63</v>
      </c>
      <c r="O28" s="213" t="s">
        <v>77</v>
      </c>
    </row>
    <row r="29" spans="1:15" ht="15.75" thickBot="1">
      <c r="A29" s="49">
        <v>10</v>
      </c>
      <c r="B29" s="207" t="s">
        <v>74</v>
      </c>
      <c r="C29" s="208" t="s">
        <v>65</v>
      </c>
      <c r="D29" s="208">
        <v>1</v>
      </c>
      <c r="E29" s="209">
        <v>0</v>
      </c>
      <c r="F29" s="210" t="s">
        <v>66</v>
      </c>
      <c r="G29" s="211" t="s">
        <v>65</v>
      </c>
      <c r="H29" s="212">
        <v>2</v>
      </c>
      <c r="I29" s="204">
        <v>2</v>
      </c>
      <c r="J29" s="212">
        <v>60</v>
      </c>
      <c r="K29" s="212">
        <v>30</v>
      </c>
      <c r="L29" s="212"/>
      <c r="M29" s="212"/>
      <c r="N29" s="212" t="s">
        <v>63</v>
      </c>
      <c r="O29" s="213" t="s">
        <v>77</v>
      </c>
    </row>
    <row r="30" spans="1:15" ht="30" thickBot="1">
      <c r="A30" s="49">
        <v>11</v>
      </c>
      <c r="B30" s="38" t="s">
        <v>74</v>
      </c>
      <c r="C30" s="208" t="s">
        <v>65</v>
      </c>
      <c r="D30" s="208">
        <v>1</v>
      </c>
      <c r="E30" s="209">
        <v>1</v>
      </c>
      <c r="F30" s="210" t="s">
        <v>89</v>
      </c>
      <c r="G30" s="211" t="s">
        <v>65</v>
      </c>
      <c r="H30" s="212">
        <v>2</v>
      </c>
      <c r="I30" s="204">
        <v>2</v>
      </c>
      <c r="J30" s="212">
        <v>60</v>
      </c>
      <c r="K30" s="212">
        <v>30</v>
      </c>
      <c r="L30" s="212"/>
      <c r="M30" s="212"/>
      <c r="N30" s="212" t="s">
        <v>63</v>
      </c>
      <c r="O30" s="213" t="s">
        <v>77</v>
      </c>
    </row>
    <row r="31" spans="1:15" ht="30" thickBot="1">
      <c r="A31" s="49">
        <v>12</v>
      </c>
      <c r="B31" s="38" t="s">
        <v>74</v>
      </c>
      <c r="C31" s="208" t="s">
        <v>65</v>
      </c>
      <c r="D31" s="208">
        <v>1</v>
      </c>
      <c r="E31" s="209">
        <v>2</v>
      </c>
      <c r="F31" s="210" t="s">
        <v>68</v>
      </c>
      <c r="G31" s="211" t="s">
        <v>65</v>
      </c>
      <c r="H31" s="212">
        <v>2</v>
      </c>
      <c r="I31" s="204">
        <v>2</v>
      </c>
      <c r="J31" s="212">
        <v>60</v>
      </c>
      <c r="K31" s="212">
        <v>30</v>
      </c>
      <c r="L31" s="212"/>
      <c r="M31" s="212"/>
      <c r="N31" s="212" t="s">
        <v>63</v>
      </c>
      <c r="O31" s="213" t="s">
        <v>77</v>
      </c>
    </row>
    <row r="32" spans="1:15" ht="15.75" thickBot="1">
      <c r="A32" s="49">
        <v>13</v>
      </c>
      <c r="B32" s="207" t="s">
        <v>74</v>
      </c>
      <c r="C32" s="208" t="s">
        <v>65</v>
      </c>
      <c r="D32" s="208">
        <v>1</v>
      </c>
      <c r="E32" s="209">
        <v>3</v>
      </c>
      <c r="F32" s="210" t="s">
        <v>90</v>
      </c>
      <c r="G32" s="211" t="s">
        <v>65</v>
      </c>
      <c r="H32" s="212">
        <v>2</v>
      </c>
      <c r="I32" s="204">
        <v>2</v>
      </c>
      <c r="J32" s="212">
        <v>60</v>
      </c>
      <c r="K32" s="212">
        <v>30</v>
      </c>
      <c r="L32" s="212"/>
      <c r="M32" s="212"/>
      <c r="N32" s="212" t="s">
        <v>63</v>
      </c>
      <c r="O32" s="213" t="s">
        <v>77</v>
      </c>
    </row>
    <row r="33" spans="1:15" ht="30" thickBot="1">
      <c r="A33" s="49">
        <v>14</v>
      </c>
      <c r="B33" s="38" t="s">
        <v>74</v>
      </c>
      <c r="C33" s="208" t="s">
        <v>65</v>
      </c>
      <c r="D33" s="208">
        <v>1</v>
      </c>
      <c r="E33" s="209">
        <v>4</v>
      </c>
      <c r="F33" s="210" t="s">
        <v>91</v>
      </c>
      <c r="G33" s="211" t="s">
        <v>65</v>
      </c>
      <c r="H33" s="212">
        <v>2</v>
      </c>
      <c r="I33" s="204">
        <v>2</v>
      </c>
      <c r="J33" s="212">
        <v>60</v>
      </c>
      <c r="K33" s="212">
        <v>30</v>
      </c>
      <c r="L33" s="212"/>
      <c r="M33" s="212"/>
      <c r="N33" s="212" t="s">
        <v>63</v>
      </c>
      <c r="O33" s="213" t="s">
        <v>77</v>
      </c>
    </row>
    <row r="34" spans="1:15" ht="15.75" thickBot="1">
      <c r="A34" s="80"/>
      <c r="B34" s="81"/>
      <c r="C34" s="82"/>
      <c r="D34" s="82"/>
      <c r="E34" s="83"/>
      <c r="F34" s="84"/>
      <c r="G34" s="85"/>
      <c r="H34" s="86"/>
      <c r="I34" s="79"/>
      <c r="J34" s="86"/>
      <c r="K34" s="86"/>
      <c r="L34" s="86"/>
      <c r="M34" s="86"/>
      <c r="N34" s="86"/>
      <c r="O34" s="87"/>
    </row>
    <row r="35" spans="1:15" s="14" customFormat="1" ht="15.75" thickBot="1">
      <c r="A35" s="12" t="s">
        <v>57</v>
      </c>
      <c r="B35" s="12"/>
      <c r="C35" s="12"/>
      <c r="D35" s="12"/>
      <c r="E35" s="2"/>
      <c r="F35" s="2"/>
      <c r="G35" s="8"/>
      <c r="H35" s="3"/>
      <c r="I35" s="3"/>
      <c r="J35" s="3"/>
      <c r="K35" s="3"/>
      <c r="L35" s="2"/>
      <c r="M35" s="2"/>
      <c r="N35" s="2"/>
      <c r="O35" s="13"/>
    </row>
    <row r="36" spans="1:15" ht="15.75" thickBot="1">
      <c r="A36" s="50"/>
      <c r="B36" s="41"/>
      <c r="C36" s="42"/>
      <c r="D36" s="42"/>
      <c r="E36" s="43"/>
      <c r="F36" s="44"/>
      <c r="G36" s="45"/>
      <c r="H36" s="46"/>
      <c r="I36" s="118"/>
      <c r="J36" s="46"/>
      <c r="K36" s="46"/>
      <c r="L36" s="46"/>
      <c r="M36" s="46"/>
      <c r="N36" s="46"/>
      <c r="O36" s="47"/>
    </row>
    <row r="38" spans="1:12" s="16" customFormat="1" ht="15.75" thickBot="1">
      <c r="A38" s="22" t="s">
        <v>56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7" ht="52.5" customHeight="1" thickBot="1">
      <c r="A39" s="69" t="s">
        <v>0</v>
      </c>
      <c r="B39" s="143" t="s">
        <v>24</v>
      </c>
      <c r="C39" s="144"/>
      <c r="D39" s="144"/>
      <c r="E39" s="145"/>
      <c r="F39" s="70" t="s">
        <v>13</v>
      </c>
      <c r="G39" s="71" t="s">
        <v>27</v>
      </c>
      <c r="H39" s="72" t="s">
        <v>14</v>
      </c>
      <c r="I39" s="73" t="s">
        <v>17</v>
      </c>
      <c r="J39" s="72" t="s">
        <v>15</v>
      </c>
      <c r="K39" s="72" t="s">
        <v>16</v>
      </c>
      <c r="L39" s="71" t="s">
        <v>25</v>
      </c>
      <c r="M39" s="14"/>
      <c r="N39" s="17"/>
      <c r="O39" s="18"/>
      <c r="P39" s="19"/>
      <c r="Q39" s="19"/>
    </row>
    <row r="40" spans="1:12" ht="15.75" thickBot="1">
      <c r="A40" s="25"/>
      <c r="B40" s="26"/>
      <c r="C40" s="27"/>
      <c r="D40" s="27"/>
      <c r="E40" s="28"/>
      <c r="F40" s="29"/>
      <c r="G40" s="30"/>
      <c r="H40" s="31"/>
      <c r="I40" s="31"/>
      <c r="J40" s="31"/>
      <c r="K40" s="31"/>
      <c r="L40" s="29"/>
    </row>
    <row r="41" spans="1:12" ht="15.75" thickBot="1">
      <c r="A41" s="32"/>
      <c r="B41" s="33"/>
      <c r="C41" s="34"/>
      <c r="D41" s="34"/>
      <c r="E41" s="35"/>
      <c r="F41" s="36"/>
      <c r="G41" s="37"/>
      <c r="H41" s="37"/>
      <c r="I41" s="37"/>
      <c r="J41" s="37"/>
      <c r="K41" s="37"/>
      <c r="L41" s="36"/>
    </row>
    <row r="42" spans="1:12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ht="13.5" thickBot="1">
      <c r="A43" s="15" t="s">
        <v>12</v>
      </c>
    </row>
    <row r="44" spans="1:17" ht="54.75" customHeight="1" thickBot="1">
      <c r="A44" s="69" t="s">
        <v>0</v>
      </c>
      <c r="B44" s="143" t="s">
        <v>24</v>
      </c>
      <c r="C44" s="144"/>
      <c r="D44" s="144"/>
      <c r="E44" s="145"/>
      <c r="F44" s="74" t="s">
        <v>13</v>
      </c>
      <c r="G44" s="71" t="s">
        <v>27</v>
      </c>
      <c r="H44" s="71" t="s">
        <v>14</v>
      </c>
      <c r="I44" s="71" t="s">
        <v>17</v>
      </c>
      <c r="J44" s="71" t="s">
        <v>15</v>
      </c>
      <c r="K44" s="71" t="s">
        <v>16</v>
      </c>
      <c r="L44" s="71" t="s">
        <v>25</v>
      </c>
      <c r="M44" s="14"/>
      <c r="N44" s="17"/>
      <c r="O44" s="18"/>
      <c r="P44" s="19"/>
      <c r="Q44" s="19"/>
    </row>
    <row r="45" spans="1:12" ht="15.75" thickBot="1">
      <c r="A45" s="25"/>
      <c r="B45" s="26"/>
      <c r="C45" s="27"/>
      <c r="D45" s="27"/>
      <c r="E45" s="28"/>
      <c r="F45" s="29"/>
      <c r="G45" s="30"/>
      <c r="H45" s="31"/>
      <c r="I45" s="31"/>
      <c r="J45" s="31"/>
      <c r="K45" s="31"/>
      <c r="L45" s="29"/>
    </row>
    <row r="46" spans="1:12" ht="15.75" thickBot="1">
      <c r="A46" s="32"/>
      <c r="B46" s="33"/>
      <c r="C46" s="34"/>
      <c r="D46" s="34"/>
      <c r="E46" s="35"/>
      <c r="F46" s="36"/>
      <c r="G46" s="37"/>
      <c r="H46" s="37"/>
      <c r="I46" s="37"/>
      <c r="J46" s="37"/>
      <c r="K46" s="37"/>
      <c r="L46" s="36"/>
    </row>
    <row r="48" ht="16.5" thickBot="1">
      <c r="A48" s="21" t="s">
        <v>28</v>
      </c>
    </row>
    <row r="49" spans="1:12" ht="44.25" customHeight="1" thickBot="1">
      <c r="A49" s="139" t="s">
        <v>18</v>
      </c>
      <c r="B49" s="140"/>
      <c r="C49" s="140"/>
      <c r="D49" s="140"/>
      <c r="E49" s="140"/>
      <c r="F49" s="140"/>
      <c r="G49" s="140"/>
      <c r="H49" s="75" t="s">
        <v>17</v>
      </c>
      <c r="I49" s="141" t="s">
        <v>19</v>
      </c>
      <c r="J49" s="142"/>
      <c r="K49" s="141" t="s">
        <v>20</v>
      </c>
      <c r="L49" s="157"/>
    </row>
    <row r="50" spans="1:12" ht="18" customHeight="1" thickBot="1">
      <c r="A50" s="131" t="s">
        <v>21</v>
      </c>
      <c r="B50" s="132"/>
      <c r="C50" s="132"/>
      <c r="D50" s="132"/>
      <c r="E50" s="132"/>
      <c r="F50" s="132"/>
      <c r="G50" s="132"/>
      <c r="H50" s="24"/>
      <c r="I50" s="155"/>
      <c r="J50" s="159"/>
      <c r="K50" s="155"/>
      <c r="L50" s="156"/>
    </row>
    <row r="51" spans="1:12" ht="19.5" customHeight="1" thickBot="1">
      <c r="A51" s="149" t="s">
        <v>23</v>
      </c>
      <c r="B51" s="150"/>
      <c r="C51" s="150"/>
      <c r="D51" s="150"/>
      <c r="E51" s="150"/>
      <c r="F51" s="150"/>
      <c r="G51" s="150"/>
      <c r="H51" s="103">
        <v>15</v>
      </c>
      <c r="I51" s="147" t="s">
        <v>81</v>
      </c>
      <c r="J51" s="151"/>
      <c r="K51" s="147" t="s">
        <v>82</v>
      </c>
      <c r="L51" s="148"/>
    </row>
    <row r="53" spans="1:14" ht="15">
      <c r="A53" s="54" t="s">
        <v>33</v>
      </c>
      <c r="M53" s="117"/>
      <c r="N53" s="117" t="s">
        <v>100</v>
      </c>
    </row>
    <row r="55" ht="15">
      <c r="F55" s="54" t="s">
        <v>34</v>
      </c>
    </row>
  </sheetData>
  <sheetProtection deleteColumns="0" deleteRows="0"/>
  <mergeCells count="25">
    <mergeCell ref="K51:L51"/>
    <mergeCell ref="A51:G51"/>
    <mergeCell ref="I51:J51"/>
    <mergeCell ref="J3:M3"/>
    <mergeCell ref="K50:L50"/>
    <mergeCell ref="K49:L49"/>
    <mergeCell ref="B5:E5"/>
    <mergeCell ref="I50:J50"/>
    <mergeCell ref="B44:E44"/>
    <mergeCell ref="H3:H4"/>
    <mergeCell ref="A50:G50"/>
    <mergeCell ref="B3:E4"/>
    <mergeCell ref="A49:G49"/>
    <mergeCell ref="I49:J49"/>
    <mergeCell ref="B39:E39"/>
    <mergeCell ref="M18:O18"/>
    <mergeCell ref="F1:O1"/>
    <mergeCell ref="A2:E2"/>
    <mergeCell ref="F2:O2"/>
    <mergeCell ref="O3:O4"/>
    <mergeCell ref="F3:F4"/>
    <mergeCell ref="N3:N4"/>
    <mergeCell ref="G3:G4"/>
    <mergeCell ref="A3:A4"/>
    <mergeCell ref="I3:I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1">
      <selection activeCell="AK16" sqref="AK16"/>
    </sheetView>
  </sheetViews>
  <sheetFormatPr defaultColWidth="9.140625" defaultRowHeight="12.75"/>
  <cols>
    <col min="1" max="1" width="15.140625" style="0" customWidth="1"/>
    <col min="2" max="2" width="4.421875" style="0" customWidth="1"/>
    <col min="3" max="4" width="3.28125" style="0" customWidth="1"/>
    <col min="5" max="5" width="4.421875" style="0" customWidth="1"/>
    <col min="6" max="6" width="3.28125" style="0" customWidth="1"/>
    <col min="7" max="31" width="2.140625" style="0" customWidth="1"/>
    <col min="32" max="32" width="4.421875" style="0" customWidth="1"/>
    <col min="33" max="34" width="3.28125" style="0" customWidth="1"/>
  </cols>
  <sheetData>
    <row r="1" spans="1:34" ht="15">
      <c r="A1" s="188" t="s">
        <v>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</row>
    <row r="2" spans="1:34" ht="15.75">
      <c r="A2" s="189" t="s">
        <v>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</row>
    <row r="3" spans="1:34" ht="12.75">
      <c r="A3" s="168" t="s">
        <v>102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34" ht="13.5" thickBot="1">
      <c r="A4" s="160" t="s">
        <v>87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</row>
    <row r="5" spans="1:34" ht="15.75" thickBot="1">
      <c r="A5" s="179" t="s">
        <v>58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1"/>
    </row>
    <row r="6" spans="1:34" ht="15.75" customHeight="1" thickBot="1">
      <c r="A6" s="182" t="s">
        <v>30</v>
      </c>
      <c r="B6" s="170" t="s">
        <v>35</v>
      </c>
      <c r="C6" s="171"/>
      <c r="D6" s="172"/>
      <c r="E6" s="170" t="s">
        <v>36</v>
      </c>
      <c r="F6" s="171"/>
      <c r="G6" s="172"/>
      <c r="H6" s="170" t="s">
        <v>37</v>
      </c>
      <c r="I6" s="177"/>
      <c r="J6" s="178"/>
      <c r="K6" s="170" t="s">
        <v>38</v>
      </c>
      <c r="L6" s="171"/>
      <c r="M6" s="172"/>
      <c r="N6" s="170" t="s">
        <v>39</v>
      </c>
      <c r="O6" s="171"/>
      <c r="P6" s="172"/>
      <c r="Q6" s="170" t="s">
        <v>40</v>
      </c>
      <c r="R6" s="171"/>
      <c r="S6" s="172"/>
      <c r="T6" s="170" t="s">
        <v>41</v>
      </c>
      <c r="U6" s="171"/>
      <c r="V6" s="172"/>
      <c r="W6" s="170" t="s">
        <v>42</v>
      </c>
      <c r="X6" s="171"/>
      <c r="Y6" s="172"/>
      <c r="Z6" s="170" t="s">
        <v>43</v>
      </c>
      <c r="AA6" s="171"/>
      <c r="AB6" s="172"/>
      <c r="AC6" s="170" t="s">
        <v>44</v>
      </c>
      <c r="AD6" s="171"/>
      <c r="AE6" s="173"/>
      <c r="AF6" s="174" t="s">
        <v>31</v>
      </c>
      <c r="AG6" s="175"/>
      <c r="AH6" s="176"/>
    </row>
    <row r="7" spans="1:34" ht="92.25" customHeight="1" thickBot="1">
      <c r="A7" s="183"/>
      <c r="B7" s="112" t="s">
        <v>45</v>
      </c>
      <c r="C7" s="67" t="s">
        <v>1</v>
      </c>
      <c r="D7" s="68" t="s">
        <v>48</v>
      </c>
      <c r="E7" s="112" t="s">
        <v>45</v>
      </c>
      <c r="F7" s="67" t="s">
        <v>1</v>
      </c>
      <c r="G7" s="68" t="s">
        <v>48</v>
      </c>
      <c r="H7" s="66" t="s">
        <v>45</v>
      </c>
      <c r="I7" s="67" t="s">
        <v>1</v>
      </c>
      <c r="J7" s="68" t="s">
        <v>48</v>
      </c>
      <c r="K7" s="66" t="s">
        <v>45</v>
      </c>
      <c r="L7" s="67" t="s">
        <v>1</v>
      </c>
      <c r="M7" s="68" t="s">
        <v>48</v>
      </c>
      <c r="N7" s="66" t="s">
        <v>45</v>
      </c>
      <c r="O7" s="67" t="s">
        <v>1</v>
      </c>
      <c r="P7" s="68" t="s">
        <v>48</v>
      </c>
      <c r="Q7" s="66" t="s">
        <v>45</v>
      </c>
      <c r="R7" s="67" t="s">
        <v>1</v>
      </c>
      <c r="S7" s="68" t="s">
        <v>48</v>
      </c>
      <c r="T7" s="66" t="s">
        <v>45</v>
      </c>
      <c r="U7" s="67" t="s">
        <v>1</v>
      </c>
      <c r="V7" s="68" t="s">
        <v>48</v>
      </c>
      <c r="W7" s="66" t="s">
        <v>45</v>
      </c>
      <c r="X7" s="67" t="s">
        <v>1</v>
      </c>
      <c r="Y7" s="68" t="s">
        <v>48</v>
      </c>
      <c r="Z7" s="66" t="s">
        <v>45</v>
      </c>
      <c r="AA7" s="67" t="s">
        <v>1</v>
      </c>
      <c r="AB7" s="68" t="s">
        <v>48</v>
      </c>
      <c r="AC7" s="66" t="s">
        <v>45</v>
      </c>
      <c r="AD7" s="67" t="s">
        <v>1</v>
      </c>
      <c r="AE7" s="68" t="s">
        <v>48</v>
      </c>
      <c r="AF7" s="66" t="s">
        <v>45</v>
      </c>
      <c r="AG7" s="67" t="s">
        <v>1</v>
      </c>
      <c r="AH7" s="68" t="s">
        <v>48</v>
      </c>
    </row>
    <row r="8" spans="1:34" ht="24" customHeight="1" thickBot="1" thickTop="1">
      <c r="A8" s="65" t="s">
        <v>4</v>
      </c>
      <c r="B8" s="113">
        <v>240</v>
      </c>
      <c r="C8" s="57">
        <v>22</v>
      </c>
      <c r="D8" s="58">
        <v>6</v>
      </c>
      <c r="E8" s="113">
        <f>'учебен план'!J10+'учебен план'!J11+'учебен план'!J12</f>
        <v>240</v>
      </c>
      <c r="F8" s="57">
        <v>11</v>
      </c>
      <c r="G8" s="58">
        <v>5</v>
      </c>
      <c r="H8" s="56"/>
      <c r="I8" s="57"/>
      <c r="J8" s="58"/>
      <c r="K8" s="56"/>
      <c r="L8" s="57"/>
      <c r="M8" s="58"/>
      <c r="N8" s="56"/>
      <c r="O8" s="57"/>
      <c r="P8" s="58"/>
      <c r="Q8" s="56"/>
      <c r="R8" s="57"/>
      <c r="S8" s="58"/>
      <c r="T8" s="56"/>
      <c r="U8" s="57"/>
      <c r="V8" s="58"/>
      <c r="W8" s="56"/>
      <c r="X8" s="57"/>
      <c r="Y8" s="58"/>
      <c r="Z8" s="56"/>
      <c r="AA8" s="57"/>
      <c r="AB8" s="58"/>
      <c r="AC8" s="56"/>
      <c r="AD8" s="59"/>
      <c r="AE8" s="60"/>
      <c r="AF8" s="55">
        <f aca="true" t="shared" si="0" ref="AF8:AH11">B8+E8+H8+K8+N8+Q8+T8+W8+Z8+AC8</f>
        <v>480</v>
      </c>
      <c r="AG8" s="55">
        <f t="shared" si="0"/>
        <v>33</v>
      </c>
      <c r="AH8" s="55">
        <f t="shared" si="0"/>
        <v>11</v>
      </c>
    </row>
    <row r="9" spans="1:34" ht="22.5" customHeight="1" thickBot="1">
      <c r="A9" s="65" t="s">
        <v>47</v>
      </c>
      <c r="B9" s="113">
        <v>120</v>
      </c>
      <c r="C9" s="57">
        <v>8</v>
      </c>
      <c r="D9" s="58">
        <v>4</v>
      </c>
      <c r="E9" s="115">
        <v>60</v>
      </c>
      <c r="F9" s="88">
        <v>4</v>
      </c>
      <c r="G9" s="91">
        <v>2</v>
      </c>
      <c r="H9" s="90"/>
      <c r="I9" s="88"/>
      <c r="J9" s="91"/>
      <c r="K9" s="90"/>
      <c r="L9" s="88"/>
      <c r="M9" s="91"/>
      <c r="N9" s="56"/>
      <c r="O9" s="57"/>
      <c r="P9" s="58"/>
      <c r="Q9" s="90"/>
      <c r="R9" s="88"/>
      <c r="S9" s="91"/>
      <c r="T9" s="56"/>
      <c r="U9" s="57"/>
      <c r="V9" s="58"/>
      <c r="W9" s="90"/>
      <c r="X9" s="88"/>
      <c r="Y9" s="91"/>
      <c r="Z9" s="90"/>
      <c r="AA9" s="88"/>
      <c r="AB9" s="91"/>
      <c r="AC9" s="56"/>
      <c r="AD9" s="59"/>
      <c r="AE9" s="60"/>
      <c r="AF9" s="55">
        <f t="shared" si="0"/>
        <v>180</v>
      </c>
      <c r="AG9" s="55">
        <f t="shared" si="0"/>
        <v>12</v>
      </c>
      <c r="AH9" s="55">
        <f t="shared" si="0"/>
        <v>6</v>
      </c>
    </row>
    <row r="10" spans="1:34" ht="22.5" customHeight="1" thickBot="1">
      <c r="A10" s="65" t="s">
        <v>46</v>
      </c>
      <c r="B10" s="113"/>
      <c r="C10" s="57"/>
      <c r="D10" s="89"/>
      <c r="E10" s="116"/>
      <c r="F10" s="94"/>
      <c r="G10" s="1"/>
      <c r="H10" s="93"/>
      <c r="I10" s="94"/>
      <c r="J10" s="1"/>
      <c r="K10" s="93"/>
      <c r="L10" s="94"/>
      <c r="M10" s="92"/>
      <c r="N10" s="94"/>
      <c r="O10" s="94"/>
      <c r="P10" s="89"/>
      <c r="Q10" s="93"/>
      <c r="R10" s="94"/>
      <c r="S10" s="92"/>
      <c r="T10" s="94"/>
      <c r="U10" s="94"/>
      <c r="V10" s="89"/>
      <c r="W10" s="93"/>
      <c r="X10" s="94"/>
      <c r="Y10" s="1"/>
      <c r="Z10" s="93"/>
      <c r="AA10" s="94"/>
      <c r="AB10" s="92"/>
      <c r="AC10" s="94"/>
      <c r="AD10" s="94"/>
      <c r="AE10" s="60"/>
      <c r="AF10" s="55">
        <f t="shared" si="0"/>
        <v>0</v>
      </c>
      <c r="AG10" s="55">
        <f t="shared" si="0"/>
        <v>0</v>
      </c>
      <c r="AH10" s="55">
        <f t="shared" si="0"/>
        <v>0</v>
      </c>
    </row>
    <row r="11" spans="1:34" ht="20.25" customHeight="1" thickBot="1">
      <c r="A11" s="53" t="s">
        <v>32</v>
      </c>
      <c r="B11" s="114">
        <f aca="true" t="shared" si="1" ref="B11:G11">B10+B9+B8</f>
        <v>360</v>
      </c>
      <c r="C11" s="97">
        <f t="shared" si="1"/>
        <v>30</v>
      </c>
      <c r="D11" s="95">
        <f t="shared" si="1"/>
        <v>10</v>
      </c>
      <c r="E11" s="114">
        <f t="shared" si="1"/>
        <v>300</v>
      </c>
      <c r="F11" s="97">
        <f t="shared" si="1"/>
        <v>15</v>
      </c>
      <c r="G11" s="95">
        <f t="shared" si="1"/>
        <v>7</v>
      </c>
      <c r="H11" s="96"/>
      <c r="I11" s="97"/>
      <c r="J11" s="95"/>
      <c r="K11" s="96"/>
      <c r="L11" s="97"/>
      <c r="M11" s="95"/>
      <c r="N11" s="96"/>
      <c r="O11" s="97"/>
      <c r="P11" s="95"/>
      <c r="Q11" s="96"/>
      <c r="R11" s="97"/>
      <c r="S11" s="95"/>
      <c r="T11" s="96"/>
      <c r="U11" s="97"/>
      <c r="V11" s="95"/>
      <c r="W11" s="96"/>
      <c r="X11" s="97"/>
      <c r="Y11" s="95"/>
      <c r="Z11" s="96"/>
      <c r="AA11" s="97"/>
      <c r="AB11" s="95"/>
      <c r="AC11" s="96"/>
      <c r="AD11" s="97"/>
      <c r="AE11" s="95"/>
      <c r="AF11" s="55">
        <f t="shared" si="0"/>
        <v>660</v>
      </c>
      <c r="AG11" s="55">
        <f t="shared" si="0"/>
        <v>45</v>
      </c>
      <c r="AH11" s="55">
        <f t="shared" si="0"/>
        <v>17</v>
      </c>
    </row>
    <row r="12" ht="13.5" thickBot="1"/>
    <row r="13" spans="1:28" ht="57.75" customHeight="1" thickBot="1">
      <c r="A13" s="166" t="s">
        <v>18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67" t="s">
        <v>17</v>
      </c>
      <c r="R13" s="150"/>
      <c r="S13" s="150"/>
      <c r="T13" s="167" t="s">
        <v>49</v>
      </c>
      <c r="U13" s="167"/>
      <c r="V13" s="150"/>
      <c r="W13" s="164" t="s">
        <v>19</v>
      </c>
      <c r="X13" s="184"/>
      <c r="Y13" s="150"/>
      <c r="Z13" s="164" t="s">
        <v>20</v>
      </c>
      <c r="AA13" s="165"/>
      <c r="AB13" s="150"/>
    </row>
    <row r="14" spans="1:34" ht="13.5" thickBot="1">
      <c r="A14" s="149" t="s">
        <v>21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62"/>
      <c r="AD14" s="62"/>
      <c r="AE14" s="160"/>
      <c r="AF14" s="160"/>
      <c r="AG14" s="160"/>
      <c r="AH14" s="161"/>
    </row>
    <row r="15" spans="1:34" ht="13.5" thickBot="1">
      <c r="A15" s="149" t="s">
        <v>21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62"/>
      <c r="AD15" s="62"/>
      <c r="AE15" s="160"/>
      <c r="AF15" s="160"/>
      <c r="AG15" s="160"/>
      <c r="AH15" s="161"/>
    </row>
    <row r="16" spans="1:34" ht="13.5" thickBot="1">
      <c r="A16" s="149" t="s">
        <v>22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62"/>
      <c r="AD16" s="62"/>
      <c r="AE16" s="160"/>
      <c r="AF16" s="160"/>
      <c r="AG16" s="160"/>
      <c r="AH16" s="161"/>
    </row>
    <row r="17" spans="1:34" ht="28.5" customHeight="1" thickBot="1">
      <c r="A17" s="149" t="s">
        <v>23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>
        <v>15</v>
      </c>
      <c r="R17" s="150"/>
      <c r="S17" s="150"/>
      <c r="T17" s="150"/>
      <c r="U17" s="150"/>
      <c r="V17" s="150"/>
      <c r="W17" s="190" t="s">
        <v>85</v>
      </c>
      <c r="X17" s="190"/>
      <c r="Y17" s="190"/>
      <c r="Z17" s="162" t="s">
        <v>86</v>
      </c>
      <c r="AA17" s="163"/>
      <c r="AB17" s="163"/>
      <c r="AC17" s="163"/>
      <c r="AD17" s="163"/>
      <c r="AE17" s="163"/>
      <c r="AF17" s="163"/>
      <c r="AG17" s="160"/>
      <c r="AH17" s="161"/>
    </row>
    <row r="18" spans="1:34" ht="36" customHeight="1">
      <c r="A18" s="185" t="s">
        <v>50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</row>
    <row r="19" spans="1:18" ht="15.75">
      <c r="A19" s="63"/>
      <c r="R19" s="61"/>
    </row>
    <row r="20" spans="1:24" ht="15">
      <c r="A20" s="64" t="s">
        <v>52</v>
      </c>
      <c r="X20" s="64" t="s">
        <v>53</v>
      </c>
    </row>
  </sheetData>
  <sheetProtection/>
  <mergeCells count="51"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  <mergeCell ref="Q16:S16"/>
    <mergeCell ref="Q17:S17"/>
    <mergeCell ref="A15:P15"/>
    <mergeCell ref="A16:P16"/>
    <mergeCell ref="A17:P17"/>
    <mergeCell ref="T16:V16"/>
    <mergeCell ref="T17:V17"/>
    <mergeCell ref="T15:V15"/>
    <mergeCell ref="Q15:S15"/>
    <mergeCell ref="W6:Y6"/>
    <mergeCell ref="W13:Y13"/>
    <mergeCell ref="T13:V13"/>
    <mergeCell ref="E6:G6"/>
    <mergeCell ref="K6:M6"/>
    <mergeCell ref="N6:P6"/>
    <mergeCell ref="Q6:S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AG17:AH17"/>
    <mergeCell ref="AE15:AF15"/>
    <mergeCell ref="AG15:AH15"/>
    <mergeCell ref="AE16:AF16"/>
    <mergeCell ref="AG16:AH16"/>
    <mergeCell ref="Z17:AF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Dell</cp:lastModifiedBy>
  <cp:lastPrinted>2022-04-05T07:02:21Z</cp:lastPrinted>
  <dcterms:created xsi:type="dcterms:W3CDTF">2012-03-07T09:02:11Z</dcterms:created>
  <dcterms:modified xsi:type="dcterms:W3CDTF">2022-06-29T12:43:03Z</dcterms:modified>
  <cp:category/>
  <cp:version/>
  <cp:contentType/>
  <cp:contentStatus/>
</cp:coreProperties>
</file>