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учебен план" sheetId="1" r:id="rId1"/>
    <sheet name="справка" sheetId="2" r:id="rId2"/>
    <sheet name="Sheet1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<sst xmlns="http://schemas.openxmlformats.org/spreadsheetml/2006/main" count="253" uniqueCount="109">
  <si>
    <t>№</t>
  </si>
  <si>
    <t>ECTS – кредити</t>
  </si>
  <si>
    <t>Всичко</t>
  </si>
  <si>
    <t>Лекции</t>
  </si>
  <si>
    <t>Задължителни дисциплини</t>
  </si>
  <si>
    <t>семестър</t>
  </si>
  <si>
    <t>практически упр. / хоспетиране</t>
  </si>
  <si>
    <t>Часове - общ брой</t>
  </si>
  <si>
    <t xml:space="preserve">Семинарни занятия </t>
  </si>
  <si>
    <t xml:space="preserve">Седмична заетост </t>
  </si>
  <si>
    <t>Вид – З, И, Ф</t>
  </si>
  <si>
    <t>Учебно-производствена практика</t>
  </si>
  <si>
    <t>Наименование на практиката</t>
  </si>
  <si>
    <t>Семестър</t>
  </si>
  <si>
    <t>Седмици</t>
  </si>
  <si>
    <t>Часове</t>
  </si>
  <si>
    <t>ECTS - кредити</t>
  </si>
  <si>
    <t>Начин на дипломиране</t>
  </si>
  <si>
    <t>Първа държавна сесия</t>
  </si>
  <si>
    <t>Втора държавна сесия</t>
  </si>
  <si>
    <t>Държавен изпит по ..........</t>
  </si>
  <si>
    <t>............</t>
  </si>
  <si>
    <t>Защита на дипломна работа</t>
  </si>
  <si>
    <t>код</t>
  </si>
  <si>
    <t xml:space="preserve">Форма на контрол* -  и, то, ки </t>
  </si>
  <si>
    <t>Форма на оценяване* - и, то, ки, прод</t>
  </si>
  <si>
    <t>Вид  –     З, И, Ф</t>
  </si>
  <si>
    <t>Дипломиране</t>
  </si>
  <si>
    <t>код на спец.</t>
  </si>
  <si>
    <t>Вид заетост</t>
  </si>
  <si>
    <t>Общо</t>
  </si>
  <si>
    <t>Общо:</t>
  </si>
  <si>
    <r>
      <t xml:space="preserve">Учебният план е приет на заседание на Факултетен съвет с протокол № </t>
    </r>
    <r>
      <rPr>
        <sz val="11"/>
        <rFont val="Arial"/>
        <family val="2"/>
      </rPr>
      <t xml:space="preserve">............... </t>
    </r>
    <r>
      <rPr>
        <b/>
        <sz val="11"/>
        <rFont val="Arial"/>
        <family val="2"/>
      </rPr>
      <t>от</t>
    </r>
    <r>
      <rPr>
        <sz val="11"/>
        <rFont val="Arial"/>
        <family val="2"/>
      </rPr>
      <t xml:space="preserve"> ....................................................</t>
    </r>
  </si>
  <si>
    <r>
      <t>ДЕКАН:</t>
    </r>
    <r>
      <rPr>
        <sz val="11"/>
        <rFont val="Arial"/>
        <family val="2"/>
      </rPr>
      <t>.........................</t>
    </r>
  </si>
  <si>
    <t>I семестър</t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</si>
  <si>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</si>
  <si>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</si>
  <si>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</si>
  <si>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</si>
  <si>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</si>
  <si>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</si>
  <si>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</si>
  <si>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IX семестър</t>
  </si>
  <si>
    <t>X семестър</t>
  </si>
  <si>
    <t>натоваре-ност (ч.)</t>
  </si>
  <si>
    <t xml:space="preserve">учебни практики </t>
  </si>
  <si>
    <t>мин. избираеми дисциплини</t>
  </si>
  <si>
    <t>бр.оценки</t>
  </si>
  <si>
    <t>брой часове за подготовка</t>
  </si>
  <si>
    <t xml:space="preserve">Придобита професионална квалификация:  </t>
  </si>
  <si>
    <t xml:space="preserve">Справка - извлечение от учебен план </t>
  </si>
  <si>
    <t>№ на решението на ФС:</t>
  </si>
  <si>
    <t>Декан:</t>
  </si>
  <si>
    <t>Софийски университет "Св. Климент Охридски"</t>
  </si>
  <si>
    <t>ECTS  кредити</t>
  </si>
  <si>
    <t>Учебни практики и курсови работи</t>
  </si>
  <si>
    <r>
      <t xml:space="preserve">Факултативни дисциплини - </t>
    </r>
    <r>
      <rPr>
        <i/>
        <sz val="11"/>
        <rFont val="Arial"/>
        <family val="2"/>
      </rPr>
      <t>минимален брой ............. кредита</t>
    </r>
  </si>
  <si>
    <t>код на дисциплината</t>
  </si>
  <si>
    <t>Наименование на учебната дисциплината</t>
  </si>
  <si>
    <t>Фонетичното разнообразие на българските диалекти</t>
  </si>
  <si>
    <t>Фонетика. Произношение и правоговор</t>
  </si>
  <si>
    <t>Синтактична интеференция между сродни езици</t>
  </si>
  <si>
    <t>Речеви актове – езикови средства и стратегии</t>
  </si>
  <si>
    <t>Електронни езикови ресурси</t>
  </si>
  <si>
    <t>Езикови технологии и електронно обучение</t>
  </si>
  <si>
    <t>Пол и език</t>
  </si>
  <si>
    <t>Български идентификации – между глобалното и локалното</t>
  </si>
  <si>
    <t>Ранната българска модернизация - институции и култура</t>
  </si>
  <si>
    <t>Културна и политическа география</t>
  </si>
  <si>
    <t>България в обединена Европа</t>
  </si>
  <si>
    <t>Лексикален и семантичен трансфер от английски в български</t>
  </si>
  <si>
    <t>„Инфолекс“ – пътеводител в българските електонни речници</t>
  </si>
  <si>
    <t>Културен шок, мултикултурност, интеркултурна комуникация</t>
  </si>
  <si>
    <t>З</t>
  </si>
  <si>
    <t>И</t>
  </si>
  <si>
    <t>КИ</t>
  </si>
  <si>
    <r>
      <t xml:space="preserve">Избираеми дисциплини </t>
    </r>
    <r>
      <rPr>
        <i/>
        <sz val="11"/>
        <rFont val="Arial"/>
        <family val="2"/>
      </rPr>
      <t>– избраните дисциплини трябва да носят минимум 10 кредита. 6 кредита, формирани от 3 от изброените дисциплини, и 4 кредита от минимум 2 дисциплини от другите магистърски програми на ФСлФ. Студентите са длъжни да изберат три дисциплини през първия семестър и две дисциплини през втория.</t>
    </r>
  </si>
  <si>
    <t>септември</t>
  </si>
  <si>
    <t>февруари</t>
  </si>
  <si>
    <t>В</t>
  </si>
  <si>
    <t>Б</t>
  </si>
  <si>
    <t>Л</t>
  </si>
  <si>
    <t>Специалност "БЪЛГАРСКА ФИЛОЛОГИЯ" /  магистърска програма "ЕЗИК И КУЛТУРНО ПРОСТРАНСТВО (ПРИЛОЖНА ЛИНГВИСТИКА - БЪЛГАРСКИ ЕЗИК КАТО ЧУЖД)" - НЕСПЕЦИАЛИСТИ</t>
  </si>
  <si>
    <t>Увод в общото езикознание</t>
  </si>
  <si>
    <t>Фонетика и лексикология</t>
  </si>
  <si>
    <t>Културна антропология. Български фолклор</t>
  </si>
  <si>
    <t>Психолингвистика</t>
  </si>
  <si>
    <t>форма на обучение РО, срок на обучение три семестъра</t>
  </si>
  <si>
    <t>СЛ</t>
  </si>
  <si>
    <t>Магистър по българска филология - приложна лингвистика</t>
  </si>
  <si>
    <t>от</t>
  </si>
  <si>
    <t>Натовареност*,  ECTS-кредити и оценки по семестри</t>
  </si>
  <si>
    <t>*Натовареност - брой часове лекции</t>
  </si>
  <si>
    <t>Визуализация на българското културно и историческо пространство</t>
  </si>
  <si>
    <t xml:space="preserve">Българският език - славянски и балкански </t>
  </si>
  <si>
    <t>за випуска, започнал през  2018 / 2019 уч.година</t>
  </si>
  <si>
    <t>Пространства и литература</t>
  </si>
  <si>
    <t>С</t>
  </si>
  <si>
    <t>Ф</t>
  </si>
  <si>
    <t>Т</t>
  </si>
  <si>
    <t>Е</t>
  </si>
  <si>
    <t>Съвременна българска литература</t>
  </si>
  <si>
    <t>Стилистика</t>
  </si>
  <si>
    <t>З.</t>
  </si>
  <si>
    <t>ки</t>
  </si>
  <si>
    <t xml:space="preserve">Увод в литературната наука </t>
  </si>
  <si>
    <t xml:space="preserve">Морфология и синтаксис </t>
  </si>
  <si>
    <t>Протокол № 3 от 13 март 2018</t>
  </si>
  <si>
    <t>13.03.2018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</si>
</sst>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ahoma"/>
      <family val="2"/>
    </font>
    <font>
      <sz val="12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>
        <color indexed="22"/>
      </bottom>
    </border>
    <border>
      <left style="medium"/>
      <right style="medium"/>
      <top style="medium">
        <color indexed="22"/>
      </top>
      <bottom style="medium">
        <color indexed="22"/>
      </bottom>
    </border>
    <border>
      <left style="medium"/>
      <right style="medium"/>
      <top style="medium">
        <color indexed="22"/>
      </top>
      <bottom style="medium"/>
    </border>
    <border>
      <left style="medium"/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/>
      <top style="medium"/>
      <bottom style="medium">
        <color indexed="22"/>
      </bottom>
    </border>
    <border>
      <left/>
      <right style="double"/>
      <top style="medium"/>
      <bottom style="medium">
        <color indexed="22"/>
      </bottom>
    </border>
    <border>
      <left/>
      <right style="medium"/>
      <top style="medium"/>
      <bottom style="medium">
        <color indexed="22"/>
      </bottom>
    </border>
    <border>
      <left/>
      <right style="medium">
        <color indexed="55"/>
      </right>
      <top style="medium">
        <color indexed="22"/>
      </top>
      <bottom style="medium">
        <color indexed="22"/>
      </bottom>
    </border>
    <border>
      <left style="medium">
        <color indexed="55"/>
      </left>
      <right style="medium">
        <color indexed="55"/>
      </right>
      <top style="medium">
        <color indexed="22"/>
      </top>
      <bottom style="medium">
        <color indexed="22"/>
      </bottom>
    </border>
    <border>
      <left style="medium">
        <color indexed="55"/>
      </left>
      <right style="medium"/>
      <top style="medium">
        <color indexed="22"/>
      </top>
      <bottom style="medium">
        <color indexed="22"/>
      </bottom>
    </border>
    <border>
      <left/>
      <right style="medium"/>
      <top style="medium">
        <color indexed="22"/>
      </top>
      <bottom style="medium">
        <color indexed="22"/>
      </bottom>
    </border>
    <border>
      <left/>
      <right style="medium">
        <color indexed="55"/>
      </right>
      <top style="medium">
        <color indexed="22"/>
      </top>
      <bottom style="medium"/>
    </border>
    <border>
      <left style="medium">
        <color indexed="55"/>
      </left>
      <right style="medium">
        <color indexed="55"/>
      </right>
      <top style="medium">
        <color indexed="22"/>
      </top>
      <bottom style="medium"/>
    </border>
    <border>
      <left style="medium">
        <color indexed="55"/>
      </left>
      <right style="medium"/>
      <top style="medium">
        <color indexed="22"/>
      </top>
      <bottom style="medium"/>
    </border>
    <border>
      <left/>
      <right style="medium"/>
      <top style="medium">
        <color indexed="22"/>
      </top>
      <bottom style="medium"/>
    </border>
    <border>
      <left style="medium"/>
      <right style="medium"/>
      <top/>
      <bottom style="medium"/>
    </border>
    <border>
      <left style="medium"/>
      <right style="medium">
        <color indexed="22"/>
      </right>
      <top style="medium"/>
      <bottom style="medium"/>
    </border>
    <border>
      <left style="medium">
        <color indexed="22"/>
      </left>
      <right style="medium">
        <color indexed="22"/>
      </right>
      <top style="medium"/>
      <bottom style="medium"/>
    </border>
    <border>
      <left style="medium">
        <color indexed="22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 style="double"/>
      <top/>
      <bottom style="medium"/>
    </border>
    <border>
      <left/>
      <right style="medium"/>
      <top/>
      <bottom style="medium">
        <color indexed="22"/>
      </bottom>
    </border>
    <border>
      <left style="medium"/>
      <right style="medium"/>
      <top style="medium">
        <color indexed="22"/>
      </top>
      <bottom/>
    </border>
    <border>
      <left/>
      <right style="medium"/>
      <top style="medium">
        <color indexed="22"/>
      </top>
      <bottom/>
    </border>
    <border>
      <left style="medium"/>
      <right style="medium"/>
      <top style="medium"/>
      <bottom style="medium">
        <color indexed="55"/>
      </bottom>
    </border>
    <border>
      <left style="medium"/>
      <right style="medium"/>
      <top style="medium">
        <color indexed="55"/>
      </top>
      <bottom style="medium">
        <color indexed="55"/>
      </bottom>
    </border>
    <border>
      <left style="medium"/>
      <right style="medium"/>
      <top/>
      <bottom style="medium">
        <color indexed="22"/>
      </bottom>
    </border>
    <border>
      <left/>
      <right style="medium"/>
      <top/>
      <bottom/>
    </border>
    <border>
      <left/>
      <right style="medium">
        <color indexed="55"/>
      </right>
      <top style="medium"/>
      <bottom style="medium">
        <color indexed="22"/>
      </bottom>
    </border>
    <border>
      <left style="medium">
        <color indexed="55"/>
      </left>
      <right style="medium">
        <color indexed="55"/>
      </right>
      <top style="medium"/>
      <bottom style="medium">
        <color indexed="22"/>
      </bottom>
    </border>
    <border>
      <left style="medium">
        <color indexed="55"/>
      </left>
      <right style="medium"/>
      <top style="medium"/>
      <bottom style="medium">
        <color indexed="22"/>
      </bottom>
    </border>
    <border>
      <left/>
      <right style="medium">
        <color indexed="55"/>
      </right>
      <top/>
      <bottom style="medium">
        <color indexed="22"/>
      </bottom>
    </border>
    <border>
      <left style="medium">
        <color indexed="55"/>
      </left>
      <right style="medium">
        <color indexed="55"/>
      </right>
      <top/>
      <bottom style="medium">
        <color indexed="22"/>
      </bottom>
    </border>
    <border>
      <left style="medium">
        <color indexed="55"/>
      </left>
      <right style="medium"/>
      <top/>
      <bottom style="medium">
        <color indexed="22"/>
      </bottom>
    </border>
    <border>
      <left/>
      <right style="medium">
        <color indexed="55"/>
      </right>
      <top style="medium">
        <color indexed="22"/>
      </top>
      <bottom/>
    </border>
    <border>
      <left style="medium">
        <color indexed="55"/>
      </left>
      <right style="medium">
        <color indexed="55"/>
      </right>
      <top style="medium">
        <color indexed="22"/>
      </top>
      <bottom/>
    </border>
    <border>
      <left style="medium">
        <color indexed="55"/>
      </left>
      <right/>
      <top style="medium">
        <color indexed="22"/>
      </top>
      <bottom/>
    </border>
    <border>
      <left style="medium">
        <color indexed="55"/>
      </left>
      <right/>
      <top style="medium">
        <color indexed="22"/>
      </top>
      <bottom style="medium">
        <color indexed="22"/>
      </bottom>
    </border>
    <border>
      <left style="medium"/>
      <right style="medium">
        <color indexed="22"/>
      </right>
      <top/>
      <bottom style="medium"/>
    </border>
    <border>
      <left style="medium">
        <color indexed="22"/>
      </left>
      <right style="medium">
        <color indexed="22"/>
      </right>
      <top/>
      <bottom style="medium"/>
    </border>
    <border>
      <left style="medium">
        <color indexed="22"/>
      </left>
      <right style="medium"/>
      <top/>
      <bottom style="medium"/>
    </border>
    <border>
      <left style="medium"/>
      <right style="medium">
        <color indexed="22"/>
      </right>
      <top/>
      <bottom/>
    </border>
    <border>
      <left style="medium">
        <color indexed="22"/>
      </left>
      <right style="medium">
        <color indexed="22"/>
      </right>
      <top/>
      <bottom/>
    </border>
    <border>
      <left style="medium">
        <color indexed="22"/>
      </left>
      <right style="medium"/>
      <top/>
      <bottom/>
    </border>
    <border>
      <left style="medium">
        <color indexed="22"/>
      </left>
      <right/>
      <top/>
      <bottom style="medium"/>
    </border>
    <border>
      <left style="medium"/>
      <right style="medium">
        <color indexed="55"/>
      </right>
      <top style="medium"/>
      <bottom style="medium"/>
    </border>
    <border>
      <left/>
      <right style="medium">
        <color indexed="55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>
        <color indexed="55"/>
      </left>
      <right style="medium">
        <color indexed="55"/>
      </right>
      <top style="medium"/>
      <bottom style="medium"/>
    </border>
    <border>
      <left/>
      <right style="medium">
        <color indexed="22"/>
      </right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>
        <color indexed="22"/>
      </left>
      <right/>
      <top/>
      <bottom/>
    </border>
    <border>
      <left style="medium"/>
      <right/>
      <top style="medium">
        <color indexed="22"/>
      </top>
      <bottom style="medium">
        <color indexed="22"/>
      </bottom>
    </border>
    <border>
      <left/>
      <right/>
      <top style="medium">
        <color indexed="22"/>
      </top>
      <bottom style="medium">
        <color indexed="22"/>
      </bottom>
    </border>
    <border>
      <left style="medium"/>
      <right/>
      <top style="medium">
        <color indexed="22"/>
      </top>
      <bottom style="medium"/>
    </border>
    <border>
      <left style="medium"/>
      <right/>
      <top style="medium"/>
      <bottom style="medium">
        <color indexed="22"/>
      </bottom>
    </border>
    <border>
      <left/>
      <right/>
      <top style="medium">
        <color indexed="22"/>
      </top>
      <bottom style="medium"/>
    </border>
    <border>
      <left/>
      <right/>
      <top style="medium"/>
      <bottom style="medium">
        <color indexed="22"/>
      </bottom>
    </border>
    <border>
      <left/>
      <right/>
      <top style="thin">
        <color indexed="22"/>
      </top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double"/>
      <top style="medium"/>
      <bottom style="medium"/>
    </border>
    <border>
      <left style="double"/>
      <right/>
      <top style="medium"/>
      <bottom style="medium"/>
    </border>
    <border>
      <left style="medium"/>
      <right style="medium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textRotation="90" wrapText="1"/>
    </xf>
    <xf numFmtId="0" fontId="0" fillId="0" borderId="0" xfId="0" applyFont="1" applyBorder="1" applyAlignment="1">
      <alignment vertical="top" textRotation="90" wrapText="1"/>
    </xf>
    <xf numFmtId="0" fontId="2" fillId="24" borderId="11" xfId="0" applyFont="1" applyFill="1" applyBorder="1" applyAlignment="1">
      <alignment horizontal="center" vertical="top"/>
    </xf>
    <xf numFmtId="0" fontId="8" fillId="0" borderId="0" xfId="0" applyFont="1" applyAlignment="1">
      <alignment/>
    </xf>
    <xf numFmtId="0" fontId="7" fillId="24" borderId="11" xfId="0" applyFont="1" applyFill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2" fillId="0" borderId="15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18" xfId="0" applyFont="1" applyBorder="1" applyAlignment="1">
      <alignment vertical="top" wrapText="1"/>
    </xf>
    <xf numFmtId="0" fontId="0" fillId="0" borderId="12" xfId="0" applyBorder="1" applyAlignment="1">
      <alignment horizontal="center" vertical="center" textRotation="90" wrapText="1"/>
    </xf>
    <xf numFmtId="0" fontId="2" fillId="0" borderId="19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24" borderId="28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28" xfId="0" applyFont="1" applyBorder="1" applyAlignment="1">
      <alignment horizontal="right" vertical="center" wrapText="1"/>
    </xf>
    <xf numFmtId="0" fontId="6" fillId="0" borderId="29" xfId="0" applyFont="1" applyBorder="1" applyAlignment="1" applyProtection="1">
      <alignment horizontal="center" textRotation="90" wrapText="1"/>
      <protection/>
    </xf>
    <xf numFmtId="0" fontId="6" fillId="0" borderId="30" xfId="0" applyFont="1" applyBorder="1" applyAlignment="1" applyProtection="1">
      <alignment horizontal="center" textRotation="90" wrapText="1"/>
      <protection/>
    </xf>
    <xf numFmtId="0" fontId="0" fillId="0" borderId="31" xfId="0" applyBorder="1" applyAlignment="1" applyProtection="1">
      <alignment horizontal="center" textRotation="90"/>
      <protection/>
    </xf>
    <xf numFmtId="0" fontId="0" fillId="0" borderId="32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textRotation="90" wrapText="1"/>
      <protection locked="0"/>
    </xf>
    <xf numFmtId="0" fontId="0" fillId="0" borderId="33" xfId="0" applyFont="1" applyBorder="1" applyAlignment="1" applyProtection="1">
      <alignment horizontal="center" vertical="center" textRotation="90" wrapText="1"/>
      <protection locked="0"/>
    </xf>
    <xf numFmtId="0" fontId="0" fillId="0" borderId="34" xfId="0" applyFont="1" applyBorder="1" applyAlignment="1" applyProtection="1">
      <alignment horizontal="center" vertical="center" textRotation="90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0" fillId="24" borderId="32" xfId="0" applyFont="1" applyFill="1" applyBorder="1" applyAlignment="1" applyProtection="1">
      <alignment horizontal="center" textRotation="90" wrapText="1"/>
      <protection/>
    </xf>
    <xf numFmtId="0" fontId="0" fillId="0" borderId="32" xfId="0" applyBorder="1" applyAlignment="1" applyProtection="1">
      <alignment horizontal="center" vertical="center" textRotation="90" wrapText="1"/>
      <protection locked="0"/>
    </xf>
    <xf numFmtId="0" fontId="4" fillId="24" borderId="32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wrapText="1"/>
    </xf>
    <xf numFmtId="0" fontId="0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11" fillId="0" borderId="32" xfId="0" applyFont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6" xfId="0" applyFont="1" applyBorder="1" applyAlignment="1">
      <alignment/>
    </xf>
    <xf numFmtId="0" fontId="2" fillId="0" borderId="41" xfId="0" applyFont="1" applyBorder="1" applyAlignment="1">
      <alignment horizontal="center" wrapText="1"/>
    </xf>
    <xf numFmtId="0" fontId="11" fillId="0" borderId="28" xfId="0" applyFont="1" applyBorder="1" applyAlignment="1">
      <alignment vertical="top" wrapText="1"/>
    </xf>
    <xf numFmtId="0" fontId="0" fillId="0" borderId="32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42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6" fillId="0" borderId="47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48" xfId="0" applyFont="1" applyBorder="1" applyAlignment="1">
      <alignment horizontal="center" wrapText="1"/>
    </xf>
    <xf numFmtId="0" fontId="6" fillId="0" borderId="49" xfId="0" applyFont="1" applyBorder="1" applyAlignment="1">
      <alignment horizontal="center" wrapText="1"/>
    </xf>
    <xf numFmtId="0" fontId="6" fillId="0" borderId="50" xfId="0" applyFont="1" applyBorder="1" applyAlignment="1">
      <alignment horizontal="center" wrapText="1"/>
    </xf>
    <xf numFmtId="0" fontId="6" fillId="0" borderId="51" xfId="0" applyFont="1" applyBorder="1" applyAlignment="1">
      <alignment horizontal="center" wrapText="1"/>
    </xf>
    <xf numFmtId="0" fontId="14" fillId="0" borderId="52" xfId="0" applyFont="1" applyBorder="1" applyAlignment="1">
      <alignment vertical="top" wrapText="1"/>
    </xf>
    <xf numFmtId="0" fontId="14" fillId="0" borderId="53" xfId="0" applyFont="1" applyBorder="1" applyAlignment="1">
      <alignment vertical="top" wrapText="1"/>
    </xf>
    <xf numFmtId="0" fontId="14" fillId="0" borderId="54" xfId="0" applyFont="1" applyBorder="1" applyAlignment="1">
      <alignment vertical="top" wrapText="1"/>
    </xf>
    <xf numFmtId="0" fontId="14" fillId="0" borderId="30" xfId="0" applyFont="1" applyBorder="1" applyAlignment="1">
      <alignment vertical="top" wrapText="1"/>
    </xf>
    <xf numFmtId="0" fontId="14" fillId="0" borderId="31" xfId="0" applyFont="1" applyBorder="1" applyAlignment="1">
      <alignment vertical="top" wrapText="1"/>
    </xf>
    <xf numFmtId="0" fontId="14" fillId="24" borderId="32" xfId="0" applyFont="1" applyFill="1" applyBorder="1" applyAlignment="1">
      <alignment vertical="top" wrapText="1"/>
    </xf>
    <xf numFmtId="0" fontId="14" fillId="0" borderId="55" xfId="0" applyFont="1" applyBorder="1" applyAlignment="1">
      <alignment vertical="top" wrapText="1"/>
    </xf>
    <xf numFmtId="0" fontId="14" fillId="0" borderId="56" xfId="0" applyFont="1" applyBorder="1" applyAlignment="1">
      <alignment vertical="top" wrapText="1"/>
    </xf>
    <xf numFmtId="0" fontId="14" fillId="0" borderId="57" xfId="0" applyFont="1" applyBorder="1" applyAlignment="1">
      <alignment vertical="top" wrapText="1"/>
    </xf>
    <xf numFmtId="0" fontId="14" fillId="0" borderId="58" xfId="0" applyFont="1" applyBorder="1" applyAlignment="1">
      <alignment vertical="top" wrapText="1"/>
    </xf>
    <xf numFmtId="0" fontId="14" fillId="0" borderId="59" xfId="0" applyFont="1" applyBorder="1" applyAlignment="1">
      <alignment vertical="top" wrapText="1"/>
    </xf>
    <xf numFmtId="0" fontId="14" fillId="0" borderId="6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4" fillId="0" borderId="61" xfId="0" applyFont="1" applyBorder="1" applyAlignment="1">
      <alignment vertical="top" wrapText="1"/>
    </xf>
    <xf numFmtId="0" fontId="14" fillId="24" borderId="62" xfId="0" applyFont="1" applyFill="1" applyBorder="1" applyAlignment="1">
      <alignment vertical="top" wrapText="1"/>
    </xf>
    <xf numFmtId="0" fontId="14" fillId="24" borderId="63" xfId="0" applyFont="1" applyFill="1" applyBorder="1" applyAlignment="1">
      <alignment vertical="top" wrapText="1"/>
    </xf>
    <xf numFmtId="0" fontId="14" fillId="24" borderId="64" xfId="0" applyFont="1" applyFill="1" applyBorder="1" applyAlignment="1">
      <alignment vertical="top" wrapText="1"/>
    </xf>
    <xf numFmtId="0" fontId="14" fillId="24" borderId="32" xfId="0" applyFont="1" applyFill="1" applyBorder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11" fillId="0" borderId="28" xfId="0" applyFont="1" applyBorder="1" applyAlignment="1">
      <alignment vertical="center" wrapText="1"/>
    </xf>
    <xf numFmtId="0" fontId="15" fillId="0" borderId="7" xfId="0" applyFont="1" applyBorder="1" applyAlignment="1">
      <alignment/>
    </xf>
    <xf numFmtId="0" fontId="15" fillId="0" borderId="7" xfId="0" applyFont="1" applyBorder="1" applyAlignment="1">
      <alignment horizontal="center"/>
    </xf>
    <xf numFmtId="0" fontId="0" fillId="0" borderId="6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2" fillId="0" borderId="65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17" fillId="0" borderId="71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left" vertical="center"/>
    </xf>
    <xf numFmtId="0" fontId="7" fillId="0" borderId="74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0" fillId="0" borderId="75" xfId="0" applyFont="1" applyBorder="1" applyAlignment="1">
      <alignment horizontal="justify"/>
    </xf>
    <xf numFmtId="0" fontId="0" fillId="0" borderId="27" xfId="0" applyBorder="1" applyAlignment="1">
      <alignment/>
    </xf>
    <xf numFmtId="0" fontId="3" fillId="0" borderId="76" xfId="0" applyFont="1" applyBorder="1" applyAlignment="1">
      <alignment vertical="top" wrapText="1"/>
    </xf>
    <xf numFmtId="0" fontId="3" fillId="0" borderId="77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62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61" xfId="0" applyFont="1" applyBorder="1" applyAlignment="1">
      <alignment vertical="top" wrapText="1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4" fillId="24" borderId="62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justify" vertical="top"/>
    </xf>
    <xf numFmtId="0" fontId="0" fillId="0" borderId="62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78" xfId="0" applyFont="1" applyBorder="1" applyAlignment="1">
      <alignment vertical="top" wrapText="1"/>
    </xf>
    <xf numFmtId="0" fontId="3" fillId="0" borderId="80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79" xfId="0" applyFont="1" applyBorder="1" applyAlignment="1">
      <alignment vertical="top" wrapText="1"/>
    </xf>
    <xf numFmtId="0" fontId="3" fillId="0" borderId="81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0" fillId="0" borderId="19" xfId="0" applyBorder="1" applyAlignment="1">
      <alignment/>
    </xf>
    <xf numFmtId="0" fontId="0" fillId="24" borderId="32" xfId="0" applyFont="1" applyFill="1" applyBorder="1" applyAlignment="1" applyProtection="1">
      <alignment horizontal="center" wrapText="1"/>
      <protection/>
    </xf>
    <xf numFmtId="0" fontId="0" fillId="0" borderId="32" xfId="0" applyFont="1" applyBorder="1" applyAlignment="1" applyProtection="1">
      <alignment/>
      <protection/>
    </xf>
    <xf numFmtId="0" fontId="0" fillId="0" borderId="32" xfId="0" applyFont="1" applyBorder="1" applyAlignment="1" applyProtection="1">
      <alignment horizontal="center"/>
      <protection/>
    </xf>
    <xf numFmtId="0" fontId="0" fillId="0" borderId="7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24" borderId="62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horizontal="center" vertical="center"/>
      <protection/>
    </xf>
    <xf numFmtId="0" fontId="0" fillId="24" borderId="61" xfId="0" applyFont="1" applyFill="1" applyBorder="1" applyAlignment="1" applyProtection="1">
      <alignment horizontal="center" vertical="center"/>
      <protection/>
    </xf>
    <xf numFmtId="0" fontId="0" fillId="0" borderId="61" xfId="0" applyFont="1" applyBorder="1" applyAlignment="1">
      <alignment/>
    </xf>
    <xf numFmtId="0" fontId="0" fillId="0" borderId="0" xfId="0" applyFont="1" applyAlignment="1">
      <alignment horizontal="justify"/>
    </xf>
    <xf numFmtId="0" fontId="9" fillId="0" borderId="82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0" fillId="0" borderId="83" xfId="0" applyFont="1" applyBorder="1" applyAlignment="1" applyProtection="1">
      <alignment horizontal="center" vertical="center" textRotation="90" wrapText="1"/>
      <protection locked="0"/>
    </xf>
    <xf numFmtId="0" fontId="0" fillId="0" borderId="28" xfId="0" applyBorder="1" applyAlignment="1" applyProtection="1">
      <alignment horizontal="center" vertical="center" textRotation="90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textRotation="90" wrapText="1"/>
      <protection locked="0"/>
    </xf>
    <xf numFmtId="0" fontId="0" fillId="0" borderId="32" xfId="0" applyBorder="1" applyAlignment="1" applyProtection="1">
      <alignment horizontal="center" vertical="center" textRotation="90" wrapText="1"/>
      <protection locked="0"/>
    </xf>
    <xf numFmtId="0" fontId="3" fillId="24" borderId="83" xfId="0" applyFont="1" applyFill="1" applyBorder="1" applyAlignment="1" applyProtection="1">
      <alignment horizontal="center" vertical="center" textRotation="90" wrapText="1"/>
      <protection locked="0"/>
    </xf>
    <xf numFmtId="0" fontId="0" fillId="0" borderId="84" xfId="0" applyFont="1" applyBorder="1" applyAlignment="1" applyProtection="1">
      <alignment horizontal="center" vertical="center" wrapText="1"/>
      <protection locked="0"/>
    </xf>
    <xf numFmtId="0" fontId="0" fillId="0" borderId="85" xfId="0" applyBorder="1" applyAlignment="1" applyProtection="1">
      <alignment horizontal="center" vertical="center"/>
      <protection locked="0"/>
    </xf>
    <xf numFmtId="0" fontId="0" fillId="0" borderId="86" xfId="0" applyBorder="1" applyAlignment="1" applyProtection="1">
      <alignment horizontal="center" vertical="center"/>
      <protection locked="0"/>
    </xf>
    <xf numFmtId="0" fontId="0" fillId="0" borderId="87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23" xfId="0" applyBorder="1" applyAlignment="1">
      <alignment/>
    </xf>
    <xf numFmtId="0" fontId="0" fillId="0" borderId="62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61" xfId="0" applyBorder="1" applyAlignment="1" applyProtection="1">
      <alignment/>
      <protection locked="0"/>
    </xf>
    <xf numFmtId="0" fontId="0" fillId="0" borderId="83" xfId="0" applyFont="1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32" xfId="0" applyBorder="1" applyAlignment="1">
      <alignment/>
    </xf>
    <xf numFmtId="0" fontId="0" fillId="0" borderId="32" xfId="0" applyFont="1" applyBorder="1" applyAlignment="1">
      <alignment/>
    </xf>
    <xf numFmtId="0" fontId="3" fillId="0" borderId="32" xfId="0" applyFont="1" applyBorder="1" applyAlignment="1">
      <alignment vertical="top" wrapText="1"/>
    </xf>
    <xf numFmtId="0" fontId="2" fillId="0" borderId="62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61" xfId="0" applyFont="1" applyBorder="1" applyAlignment="1" applyProtection="1">
      <alignment horizontal="center" vertical="top" wrapText="1"/>
      <protection/>
    </xf>
    <xf numFmtId="0" fontId="0" fillId="24" borderId="32" xfId="0" applyFont="1" applyFill="1" applyBorder="1" applyAlignment="1">
      <alignment horizontal="center" wrapText="1"/>
    </xf>
    <xf numFmtId="0" fontId="0" fillId="0" borderId="32" xfId="0" applyFont="1" applyBorder="1" applyAlignment="1">
      <alignment horizontal="center"/>
    </xf>
    <xf numFmtId="0" fontId="0" fillId="24" borderId="32" xfId="0" applyFont="1" applyFill="1" applyBorder="1" applyAlignment="1">
      <alignment horizontal="center" textRotation="90" wrapText="1"/>
    </xf>
    <xf numFmtId="0" fontId="0" fillId="0" borderId="75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2" fillId="0" borderId="88" xfId="0" applyFont="1" applyBorder="1" applyAlignment="1" applyProtection="1">
      <alignment horizontal="center" vertical="top" wrapText="1"/>
      <protection/>
    </xf>
    <xf numFmtId="0" fontId="2" fillId="24" borderId="89" xfId="0" applyFont="1" applyFill="1" applyBorder="1" applyAlignment="1" applyProtection="1">
      <alignment horizontal="center" vertical="top" wrapText="1"/>
      <protection/>
    </xf>
    <xf numFmtId="0" fontId="2" fillId="24" borderId="10" xfId="0" applyFont="1" applyFill="1" applyBorder="1" applyAlignment="1" applyProtection="1">
      <alignment horizontal="center" vertical="top" wrapText="1"/>
      <protection/>
    </xf>
    <xf numFmtId="0" fontId="2" fillId="24" borderId="61" xfId="0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vertical="top" wrapText="1"/>
      <protection/>
    </xf>
    <xf numFmtId="0" fontId="0" fillId="0" borderId="61" xfId="0" applyBorder="1" applyAlignment="1" applyProtection="1">
      <alignment horizontal="center" vertical="top" wrapText="1"/>
      <protection/>
    </xf>
    <xf numFmtId="0" fontId="2" fillId="24" borderId="62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61" xfId="0" applyFont="1" applyFill="1" applyBorder="1" applyAlignment="1">
      <alignment horizontal="center" vertical="top" wrapText="1"/>
    </xf>
    <xf numFmtId="0" fontId="2" fillId="0" borderId="83" xfId="0" applyFont="1" applyBorder="1" applyAlignment="1" applyProtection="1">
      <alignment horizontal="center" vertical="center" wrapText="1"/>
      <protection/>
    </xf>
    <xf numFmtId="0" fontId="2" fillId="0" borderId="9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24" borderId="3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1">
      <selection activeCell="K14" sqref="K14"/>
    </sheetView>
  </sheetViews>
  <sheetFormatPr defaultColWidth="9.140625" defaultRowHeight="12.75"/>
  <cols>
    <col min="1" max="1" width="4.8515625" style="0" customWidth="1"/>
    <col min="2" max="5" width="2.28125" style="0" customWidth="1"/>
    <col min="6" max="6" width="29.140625" style="0" customWidth="1"/>
    <col min="7" max="7" width="7.57421875" style="8" customWidth="1"/>
    <col min="8" max="8" width="7.140625" style="3" customWidth="1"/>
    <col min="9" max="11" width="6.28125" style="3" customWidth="1"/>
    <col min="12" max="13" width="7.28125" style="0" customWidth="1"/>
    <col min="14" max="14" width="8.7109375" style="0" customWidth="1"/>
    <col min="15" max="15" width="8.8515625" style="0" customWidth="1"/>
  </cols>
  <sheetData>
    <row r="1" spans="1:15" ht="40.5" customHeight="1">
      <c r="A1" s="122" t="s">
        <v>88</v>
      </c>
      <c r="B1" s="123" t="s">
        <v>80</v>
      </c>
      <c r="C1" s="123"/>
      <c r="D1" s="123">
        <v>21</v>
      </c>
      <c r="E1" s="123">
        <v>18</v>
      </c>
      <c r="F1" s="141" t="s">
        <v>82</v>
      </c>
      <c r="G1" s="176"/>
      <c r="H1" s="176"/>
      <c r="I1" s="176"/>
      <c r="J1" s="176"/>
      <c r="K1" s="176"/>
      <c r="L1" s="176"/>
      <c r="M1" s="176"/>
      <c r="N1" s="176"/>
      <c r="O1" s="176"/>
    </row>
    <row r="2" spans="1:15" ht="21.75" customHeight="1" thickBot="1">
      <c r="A2" s="177" t="s">
        <v>28</v>
      </c>
      <c r="B2" s="177"/>
      <c r="C2" s="177"/>
      <c r="D2" s="177"/>
      <c r="E2" s="177"/>
      <c r="F2" s="178" t="s">
        <v>95</v>
      </c>
      <c r="G2" s="178"/>
      <c r="H2" s="178"/>
      <c r="I2" s="178"/>
      <c r="J2" s="178"/>
      <c r="K2" s="178"/>
      <c r="L2" s="178"/>
      <c r="M2" s="178"/>
      <c r="N2" s="178"/>
      <c r="O2" s="178"/>
    </row>
    <row r="3" spans="1:15" ht="13.5" thickBot="1">
      <c r="A3" s="181" t="s">
        <v>0</v>
      </c>
      <c r="B3" s="186" t="s">
        <v>57</v>
      </c>
      <c r="C3" s="187"/>
      <c r="D3" s="187"/>
      <c r="E3" s="188"/>
      <c r="F3" s="181" t="s">
        <v>58</v>
      </c>
      <c r="G3" s="183" t="s">
        <v>10</v>
      </c>
      <c r="H3" s="183" t="s">
        <v>5</v>
      </c>
      <c r="I3" s="196" t="s">
        <v>54</v>
      </c>
      <c r="J3" s="193" t="s">
        <v>7</v>
      </c>
      <c r="K3" s="194"/>
      <c r="L3" s="194"/>
      <c r="M3" s="195"/>
      <c r="N3" s="185" t="s">
        <v>9</v>
      </c>
      <c r="O3" s="179" t="s">
        <v>25</v>
      </c>
    </row>
    <row r="4" spans="1:15" ht="67.5" customHeight="1" thickBot="1">
      <c r="A4" s="182"/>
      <c r="B4" s="189"/>
      <c r="C4" s="190"/>
      <c r="D4" s="190"/>
      <c r="E4" s="191"/>
      <c r="F4" s="182"/>
      <c r="G4" s="184"/>
      <c r="H4" s="184"/>
      <c r="I4" s="197"/>
      <c r="J4" s="64" t="s">
        <v>2</v>
      </c>
      <c r="K4" s="64" t="s">
        <v>3</v>
      </c>
      <c r="L4" s="64" t="s">
        <v>8</v>
      </c>
      <c r="M4" s="69" t="s">
        <v>6</v>
      </c>
      <c r="N4" s="180"/>
      <c r="O4" s="180"/>
    </row>
    <row r="5" spans="1:15" s="8" customFormat="1" ht="13.5" thickBot="1">
      <c r="A5" s="70">
        <v>1</v>
      </c>
      <c r="B5" s="152">
        <v>2</v>
      </c>
      <c r="C5" s="150"/>
      <c r="D5" s="150"/>
      <c r="E5" s="151"/>
      <c r="F5" s="70">
        <v>3</v>
      </c>
      <c r="G5" s="70">
        <v>4</v>
      </c>
      <c r="H5" s="70">
        <v>5</v>
      </c>
      <c r="I5" s="70">
        <v>6</v>
      </c>
      <c r="J5" s="70">
        <v>7</v>
      </c>
      <c r="K5" s="70">
        <v>8</v>
      </c>
      <c r="L5" s="70">
        <v>9</v>
      </c>
      <c r="M5" s="70">
        <v>10</v>
      </c>
      <c r="N5" s="70">
        <v>11</v>
      </c>
      <c r="O5" s="70">
        <v>12</v>
      </c>
    </row>
    <row r="6" spans="1:14" ht="18.75" customHeight="1" thickBot="1">
      <c r="A6" s="10" t="s">
        <v>4</v>
      </c>
      <c r="B6" s="9"/>
      <c r="C6" s="9"/>
      <c r="D6" s="9"/>
      <c r="E6" s="4"/>
      <c r="F6" s="4"/>
      <c r="G6" s="6"/>
      <c r="H6" s="5"/>
      <c r="I6" s="5"/>
      <c r="J6" s="5"/>
      <c r="K6" s="5"/>
      <c r="L6" s="4"/>
      <c r="M6" s="4"/>
      <c r="N6" s="4"/>
    </row>
    <row r="7" spans="1:17" ht="32.25" thickBot="1">
      <c r="A7" s="49">
        <v>1</v>
      </c>
      <c r="B7" s="88" t="s">
        <v>80</v>
      </c>
      <c r="C7" s="89" t="s">
        <v>73</v>
      </c>
      <c r="D7" s="89">
        <v>0</v>
      </c>
      <c r="E7" s="90">
        <v>1</v>
      </c>
      <c r="F7" s="78" t="s">
        <v>59</v>
      </c>
      <c r="G7" s="33" t="s">
        <v>73</v>
      </c>
      <c r="H7" s="34">
        <v>1</v>
      </c>
      <c r="I7" s="76">
        <v>3</v>
      </c>
      <c r="J7" s="34">
        <v>90</v>
      </c>
      <c r="K7" s="34">
        <v>30</v>
      </c>
      <c r="L7" s="34"/>
      <c r="M7" s="34"/>
      <c r="N7" s="34">
        <v>2</v>
      </c>
      <c r="O7" s="80" t="s">
        <v>75</v>
      </c>
      <c r="Q7" s="76">
        <v>3</v>
      </c>
    </row>
    <row r="8" spans="1:17" ht="32.25" thickBot="1">
      <c r="A8" s="50">
        <v>2</v>
      </c>
      <c r="B8" s="91" t="s">
        <v>80</v>
      </c>
      <c r="C8" s="92" t="s">
        <v>73</v>
      </c>
      <c r="D8" s="92">
        <v>0</v>
      </c>
      <c r="E8" s="93">
        <v>2</v>
      </c>
      <c r="F8" s="79" t="s">
        <v>60</v>
      </c>
      <c r="G8" s="71" t="s">
        <v>73</v>
      </c>
      <c r="H8" s="72">
        <v>1</v>
      </c>
      <c r="I8" s="77">
        <v>3</v>
      </c>
      <c r="J8" s="34">
        <v>90</v>
      </c>
      <c r="K8" s="34">
        <v>30</v>
      </c>
      <c r="L8" s="72"/>
      <c r="M8" s="72"/>
      <c r="N8" s="72">
        <v>2</v>
      </c>
      <c r="O8" s="81" t="s">
        <v>75</v>
      </c>
      <c r="Q8" s="77">
        <v>3</v>
      </c>
    </row>
    <row r="9" spans="1:17" ht="32.25" thickBot="1">
      <c r="A9" s="50">
        <v>3</v>
      </c>
      <c r="B9" s="91" t="s">
        <v>97</v>
      </c>
      <c r="C9" s="92" t="s">
        <v>73</v>
      </c>
      <c r="D9" s="92">
        <v>0</v>
      </c>
      <c r="E9" s="93">
        <v>3</v>
      </c>
      <c r="F9" s="79" t="s">
        <v>94</v>
      </c>
      <c r="G9" s="71" t="s">
        <v>73</v>
      </c>
      <c r="H9" s="72">
        <v>1</v>
      </c>
      <c r="I9" s="77">
        <v>3</v>
      </c>
      <c r="J9" s="34">
        <v>90</v>
      </c>
      <c r="K9" s="34">
        <v>30</v>
      </c>
      <c r="L9" s="72"/>
      <c r="M9" s="72"/>
      <c r="N9" s="72">
        <v>2</v>
      </c>
      <c r="O9" s="81" t="s">
        <v>75</v>
      </c>
      <c r="Q9" s="77">
        <v>3</v>
      </c>
    </row>
    <row r="10" spans="1:17" ht="32.25" thickBot="1">
      <c r="A10" s="50">
        <v>4</v>
      </c>
      <c r="B10" s="94" t="s">
        <v>80</v>
      </c>
      <c r="C10" s="95" t="s">
        <v>73</v>
      </c>
      <c r="D10" s="95">
        <v>0</v>
      </c>
      <c r="E10" s="96">
        <v>4</v>
      </c>
      <c r="F10" s="79" t="s">
        <v>63</v>
      </c>
      <c r="G10" s="39" t="s">
        <v>73</v>
      </c>
      <c r="H10" s="40">
        <v>1</v>
      </c>
      <c r="I10" s="77">
        <v>3</v>
      </c>
      <c r="J10" s="34">
        <v>90</v>
      </c>
      <c r="K10" s="34">
        <v>30</v>
      </c>
      <c r="L10" s="40"/>
      <c r="M10" s="40"/>
      <c r="N10" s="40">
        <v>2</v>
      </c>
      <c r="O10" s="82" t="s">
        <v>75</v>
      </c>
      <c r="Q10" s="77">
        <v>3</v>
      </c>
    </row>
    <row r="11" spans="1:17" ht="48" thickBot="1">
      <c r="A11" s="50">
        <v>5</v>
      </c>
      <c r="B11" s="94" t="s">
        <v>81</v>
      </c>
      <c r="C11" s="95" t="s">
        <v>73</v>
      </c>
      <c r="D11" s="95">
        <v>0</v>
      </c>
      <c r="E11" s="96">
        <v>5</v>
      </c>
      <c r="F11" s="78" t="s">
        <v>66</v>
      </c>
      <c r="G11" s="39" t="s">
        <v>73</v>
      </c>
      <c r="H11" s="40">
        <v>1</v>
      </c>
      <c r="I11" s="77">
        <v>3</v>
      </c>
      <c r="J11" s="34">
        <v>90</v>
      </c>
      <c r="K11" s="34">
        <v>30</v>
      </c>
      <c r="L11" s="40"/>
      <c r="M11" s="40"/>
      <c r="N11" s="40">
        <v>2</v>
      </c>
      <c r="O11" s="82" t="s">
        <v>75</v>
      </c>
      <c r="Q11" s="77">
        <v>3</v>
      </c>
    </row>
    <row r="12" spans="1:17" ht="32.25" thickBot="1">
      <c r="A12" s="73">
        <v>6</v>
      </c>
      <c r="B12" s="97" t="s">
        <v>98</v>
      </c>
      <c r="C12" s="98" t="s">
        <v>73</v>
      </c>
      <c r="D12" s="98">
        <v>0</v>
      </c>
      <c r="E12" s="99">
        <v>6</v>
      </c>
      <c r="F12" s="79" t="s">
        <v>68</v>
      </c>
      <c r="G12" s="74" t="s">
        <v>73</v>
      </c>
      <c r="H12" s="40">
        <v>1</v>
      </c>
      <c r="I12" s="77">
        <v>3</v>
      </c>
      <c r="J12" s="34">
        <v>90</v>
      </c>
      <c r="K12" s="34">
        <v>30</v>
      </c>
      <c r="L12" s="75"/>
      <c r="M12" s="75"/>
      <c r="N12" s="75">
        <v>2</v>
      </c>
      <c r="O12" s="83" t="s">
        <v>75</v>
      </c>
      <c r="Q12" s="77">
        <v>3</v>
      </c>
    </row>
    <row r="13" spans="1:17" ht="32.25" thickBot="1">
      <c r="A13" s="73">
        <v>7</v>
      </c>
      <c r="B13" s="97" t="s">
        <v>98</v>
      </c>
      <c r="C13" s="98" t="s">
        <v>73</v>
      </c>
      <c r="D13" s="98">
        <v>0</v>
      </c>
      <c r="E13" s="99">
        <v>7</v>
      </c>
      <c r="F13" s="79" t="s">
        <v>69</v>
      </c>
      <c r="G13" s="74" t="s">
        <v>73</v>
      </c>
      <c r="H13" s="75">
        <v>1</v>
      </c>
      <c r="I13" s="77">
        <v>3</v>
      </c>
      <c r="J13" s="34">
        <v>90</v>
      </c>
      <c r="K13" s="34">
        <v>30</v>
      </c>
      <c r="L13" s="75"/>
      <c r="M13" s="75"/>
      <c r="N13" s="75">
        <v>2</v>
      </c>
      <c r="O13" s="83" t="s">
        <v>75</v>
      </c>
      <c r="Q13" s="77">
        <v>3</v>
      </c>
    </row>
    <row r="14" spans="1:17" ht="32.25" thickBot="1">
      <c r="A14" s="50">
        <v>8</v>
      </c>
      <c r="B14" s="94" t="s">
        <v>79</v>
      </c>
      <c r="C14" s="95" t="s">
        <v>73</v>
      </c>
      <c r="D14" s="95">
        <v>0</v>
      </c>
      <c r="E14" s="96">
        <v>8</v>
      </c>
      <c r="F14" s="79" t="s">
        <v>61</v>
      </c>
      <c r="G14" s="39" t="s">
        <v>73</v>
      </c>
      <c r="H14" s="40">
        <v>2</v>
      </c>
      <c r="I14" s="77">
        <v>3</v>
      </c>
      <c r="J14" s="34">
        <v>90</v>
      </c>
      <c r="K14" s="34">
        <v>30</v>
      </c>
      <c r="L14" s="40"/>
      <c r="M14" s="40"/>
      <c r="N14" s="40">
        <v>2</v>
      </c>
      <c r="O14" s="82" t="s">
        <v>75</v>
      </c>
      <c r="Q14" s="77">
        <v>3</v>
      </c>
    </row>
    <row r="15" spans="1:17" ht="32.25" thickBot="1">
      <c r="A15" s="50">
        <v>9</v>
      </c>
      <c r="B15" s="94" t="s">
        <v>80</v>
      </c>
      <c r="C15" s="95" t="s">
        <v>73</v>
      </c>
      <c r="D15" s="95">
        <v>0</v>
      </c>
      <c r="E15" s="96">
        <v>9</v>
      </c>
      <c r="F15" s="79" t="s">
        <v>62</v>
      </c>
      <c r="G15" s="39" t="s">
        <v>73</v>
      </c>
      <c r="H15" s="40">
        <v>2</v>
      </c>
      <c r="I15" s="77">
        <v>3</v>
      </c>
      <c r="J15" s="34">
        <v>90</v>
      </c>
      <c r="K15" s="34">
        <v>30</v>
      </c>
      <c r="L15" s="40"/>
      <c r="M15" s="40"/>
      <c r="N15" s="40">
        <v>2</v>
      </c>
      <c r="O15" s="82" t="s">
        <v>75</v>
      </c>
      <c r="Q15" s="77">
        <v>3</v>
      </c>
    </row>
    <row r="16" spans="1:17" ht="32.25" thickBot="1">
      <c r="A16" s="50">
        <v>10</v>
      </c>
      <c r="B16" s="94" t="s">
        <v>80</v>
      </c>
      <c r="C16" s="95" t="s">
        <v>73</v>
      </c>
      <c r="D16" s="95">
        <v>1</v>
      </c>
      <c r="E16" s="96">
        <v>0</v>
      </c>
      <c r="F16" s="79" t="s">
        <v>64</v>
      </c>
      <c r="G16" s="39" t="s">
        <v>73</v>
      </c>
      <c r="H16" s="40">
        <v>2</v>
      </c>
      <c r="I16" s="77">
        <v>3</v>
      </c>
      <c r="J16" s="34">
        <v>90</v>
      </c>
      <c r="K16" s="34">
        <v>30</v>
      </c>
      <c r="L16" s="40"/>
      <c r="M16" s="40"/>
      <c r="N16" s="40">
        <v>2</v>
      </c>
      <c r="O16" s="82" t="s">
        <v>75</v>
      </c>
      <c r="Q16" s="77">
        <v>3</v>
      </c>
    </row>
    <row r="17" spans="1:17" ht="16.5" thickBot="1">
      <c r="A17" s="50">
        <v>11</v>
      </c>
      <c r="B17" s="94" t="s">
        <v>79</v>
      </c>
      <c r="C17" s="95" t="s">
        <v>73</v>
      </c>
      <c r="D17" s="95">
        <v>1</v>
      </c>
      <c r="E17" s="96">
        <v>1</v>
      </c>
      <c r="F17" s="79" t="s">
        <v>65</v>
      </c>
      <c r="G17" s="39" t="s">
        <v>73</v>
      </c>
      <c r="H17" s="40">
        <v>2</v>
      </c>
      <c r="I17" s="77">
        <v>3</v>
      </c>
      <c r="J17" s="34">
        <v>90</v>
      </c>
      <c r="K17" s="34">
        <v>30</v>
      </c>
      <c r="L17" s="40"/>
      <c r="M17" s="40"/>
      <c r="N17" s="40">
        <v>2</v>
      </c>
      <c r="O17" s="82" t="s">
        <v>75</v>
      </c>
      <c r="Q17" s="77">
        <v>3</v>
      </c>
    </row>
    <row r="18" spans="1:17" ht="16.5" thickBot="1">
      <c r="A18" s="50">
        <v>12</v>
      </c>
      <c r="B18" s="94" t="s">
        <v>81</v>
      </c>
      <c r="C18" s="95" t="s">
        <v>73</v>
      </c>
      <c r="D18" s="95">
        <v>1</v>
      </c>
      <c r="E18" s="96">
        <v>2</v>
      </c>
      <c r="F18" s="79" t="s">
        <v>96</v>
      </c>
      <c r="G18" s="39" t="s">
        <v>73</v>
      </c>
      <c r="H18" s="40">
        <v>2</v>
      </c>
      <c r="I18" s="77">
        <v>3</v>
      </c>
      <c r="J18" s="34">
        <v>90</v>
      </c>
      <c r="K18" s="34">
        <v>30</v>
      </c>
      <c r="L18" s="40"/>
      <c r="M18" s="40"/>
      <c r="N18" s="40">
        <v>2</v>
      </c>
      <c r="O18" s="82" t="s">
        <v>75</v>
      </c>
      <c r="Q18" s="77">
        <v>3</v>
      </c>
    </row>
    <row r="19" spans="1:17" ht="48" thickBot="1">
      <c r="A19" s="50">
        <v>13</v>
      </c>
      <c r="B19" s="94" t="s">
        <v>98</v>
      </c>
      <c r="C19" s="95" t="s">
        <v>73</v>
      </c>
      <c r="D19" s="95">
        <v>1</v>
      </c>
      <c r="E19" s="100">
        <v>3</v>
      </c>
      <c r="F19" s="78" t="s">
        <v>67</v>
      </c>
      <c r="G19" s="39" t="s">
        <v>73</v>
      </c>
      <c r="H19" s="40">
        <v>2</v>
      </c>
      <c r="I19" s="77">
        <v>3</v>
      </c>
      <c r="J19" s="34">
        <v>90</v>
      </c>
      <c r="K19" s="34">
        <v>30</v>
      </c>
      <c r="L19" s="40"/>
      <c r="M19" s="40"/>
      <c r="N19" s="40">
        <v>2</v>
      </c>
      <c r="O19" s="82" t="s">
        <v>75</v>
      </c>
      <c r="Q19" s="77">
        <v>3</v>
      </c>
    </row>
    <row r="20" spans="1:17" ht="48" thickBot="1">
      <c r="A20" s="73">
        <v>14</v>
      </c>
      <c r="B20" s="97" t="s">
        <v>98</v>
      </c>
      <c r="C20" s="98">
        <v>3</v>
      </c>
      <c r="D20" s="98">
        <v>1</v>
      </c>
      <c r="E20" s="99">
        <v>4</v>
      </c>
      <c r="F20" s="79" t="s">
        <v>93</v>
      </c>
      <c r="G20" s="74" t="s">
        <v>73</v>
      </c>
      <c r="H20" s="75">
        <v>2</v>
      </c>
      <c r="I20" s="77">
        <v>3</v>
      </c>
      <c r="J20" s="84">
        <v>90</v>
      </c>
      <c r="K20" s="84">
        <v>30</v>
      </c>
      <c r="L20" s="75"/>
      <c r="M20" s="75"/>
      <c r="N20" s="75">
        <v>2</v>
      </c>
      <c r="O20" s="83" t="s">
        <v>75</v>
      </c>
      <c r="Q20" s="77">
        <v>3</v>
      </c>
    </row>
    <row r="21" spans="1:17" ht="32.25" thickBot="1">
      <c r="A21" s="73">
        <v>15</v>
      </c>
      <c r="B21" s="97" t="s">
        <v>81</v>
      </c>
      <c r="C21" s="98" t="s">
        <v>73</v>
      </c>
      <c r="D21" s="98">
        <v>1</v>
      </c>
      <c r="E21" s="99">
        <v>5</v>
      </c>
      <c r="F21" s="121" t="s">
        <v>85</v>
      </c>
      <c r="G21" s="74" t="s">
        <v>73</v>
      </c>
      <c r="H21" s="75">
        <v>3</v>
      </c>
      <c r="I21" s="77">
        <v>2</v>
      </c>
      <c r="J21" s="84">
        <v>60</v>
      </c>
      <c r="K21" s="84">
        <v>30</v>
      </c>
      <c r="L21" s="75"/>
      <c r="M21" s="75"/>
      <c r="N21" s="75">
        <v>2</v>
      </c>
      <c r="O21" s="83" t="s">
        <v>74</v>
      </c>
      <c r="Q21" s="77">
        <v>2</v>
      </c>
    </row>
    <row r="22" spans="1:17" ht="16.5" thickBot="1">
      <c r="A22" s="73">
        <v>19</v>
      </c>
      <c r="B22" s="97" t="s">
        <v>100</v>
      </c>
      <c r="C22" s="98">
        <v>3</v>
      </c>
      <c r="D22" s="98">
        <v>1</v>
      </c>
      <c r="E22" s="99">
        <v>9</v>
      </c>
      <c r="F22" s="79" t="s">
        <v>83</v>
      </c>
      <c r="G22" s="74" t="s">
        <v>73</v>
      </c>
      <c r="H22" s="75">
        <v>3</v>
      </c>
      <c r="I22" s="77">
        <v>2</v>
      </c>
      <c r="J22" s="84">
        <v>60</v>
      </c>
      <c r="K22" s="84">
        <v>30</v>
      </c>
      <c r="L22" s="75"/>
      <c r="M22" s="75"/>
      <c r="N22" s="75">
        <v>3</v>
      </c>
      <c r="O22" s="83" t="s">
        <v>74</v>
      </c>
      <c r="Q22" s="77">
        <v>2</v>
      </c>
    </row>
    <row r="23" spans="1:17" ht="16.5" thickBot="1">
      <c r="A23" s="73">
        <v>22</v>
      </c>
      <c r="B23" s="97" t="s">
        <v>79</v>
      </c>
      <c r="C23" s="98">
        <v>3</v>
      </c>
      <c r="D23" s="98">
        <v>2</v>
      </c>
      <c r="E23" s="99">
        <v>2</v>
      </c>
      <c r="F23" s="79" t="s">
        <v>86</v>
      </c>
      <c r="G23" s="74" t="s">
        <v>73</v>
      </c>
      <c r="H23" s="75">
        <v>3</v>
      </c>
      <c r="I23" s="77">
        <v>2</v>
      </c>
      <c r="J23" s="84">
        <v>60</v>
      </c>
      <c r="K23" s="84">
        <v>30</v>
      </c>
      <c r="L23" s="75"/>
      <c r="M23" s="75"/>
      <c r="N23" s="75">
        <v>2</v>
      </c>
      <c r="O23" s="83" t="s">
        <v>74</v>
      </c>
      <c r="Q23" s="77">
        <v>2</v>
      </c>
    </row>
    <row r="24" spans="1:17" ht="15.75">
      <c r="A24" s="124">
        <f>A23+1</f>
        <v>23</v>
      </c>
      <c r="B24" s="125" t="s">
        <v>80</v>
      </c>
      <c r="C24" s="126" t="s">
        <v>73</v>
      </c>
      <c r="D24" s="126">
        <v>1</v>
      </c>
      <c r="E24" s="126">
        <v>2</v>
      </c>
      <c r="F24" s="127" t="s">
        <v>84</v>
      </c>
      <c r="G24" s="128" t="s">
        <v>103</v>
      </c>
      <c r="H24" s="128">
        <v>3</v>
      </c>
      <c r="I24" s="128">
        <v>4</v>
      </c>
      <c r="J24" s="128">
        <v>120</v>
      </c>
      <c r="K24" s="128">
        <v>60</v>
      </c>
      <c r="L24" s="128"/>
      <c r="M24" s="128"/>
      <c r="N24" s="128">
        <v>4</v>
      </c>
      <c r="O24" s="138" t="s">
        <v>104</v>
      </c>
      <c r="Q24" s="128">
        <v>4</v>
      </c>
    </row>
    <row r="25" spans="1:17" ht="15">
      <c r="A25" s="129">
        <v>13</v>
      </c>
      <c r="B25" s="130" t="s">
        <v>99</v>
      </c>
      <c r="C25" s="131" t="s">
        <v>73</v>
      </c>
      <c r="D25" s="131">
        <v>1</v>
      </c>
      <c r="E25" s="131">
        <v>3</v>
      </c>
      <c r="F25" s="132" t="s">
        <v>105</v>
      </c>
      <c r="G25" s="133" t="s">
        <v>103</v>
      </c>
      <c r="H25" s="133">
        <v>3</v>
      </c>
      <c r="I25" s="133">
        <v>2</v>
      </c>
      <c r="J25" s="133">
        <v>60</v>
      </c>
      <c r="K25" s="133">
        <v>30</v>
      </c>
      <c r="L25" s="133"/>
      <c r="M25" s="133"/>
      <c r="N25" s="133">
        <v>2</v>
      </c>
      <c r="O25" s="139" t="s">
        <v>104</v>
      </c>
      <c r="Q25" s="133">
        <v>2</v>
      </c>
    </row>
    <row r="26" spans="1:17" ht="15">
      <c r="A26" s="129">
        <v>14</v>
      </c>
      <c r="B26" s="130" t="s">
        <v>80</v>
      </c>
      <c r="C26" s="131" t="s">
        <v>73</v>
      </c>
      <c r="D26" s="131">
        <v>1</v>
      </c>
      <c r="E26" s="131">
        <v>4</v>
      </c>
      <c r="F26" s="132" t="s">
        <v>106</v>
      </c>
      <c r="G26" s="133" t="s">
        <v>103</v>
      </c>
      <c r="H26" s="133">
        <v>3</v>
      </c>
      <c r="I26" s="133">
        <v>4</v>
      </c>
      <c r="J26" s="133">
        <v>120</v>
      </c>
      <c r="K26" s="133">
        <v>60</v>
      </c>
      <c r="L26" s="133"/>
      <c r="M26" s="133"/>
      <c r="N26" s="133">
        <v>4</v>
      </c>
      <c r="O26" s="139" t="s">
        <v>104</v>
      </c>
      <c r="Q26" s="133">
        <v>4</v>
      </c>
    </row>
    <row r="27" spans="1:17" ht="15.75" thickBot="1">
      <c r="A27" s="129">
        <v>16</v>
      </c>
      <c r="B27" s="130" t="s">
        <v>80</v>
      </c>
      <c r="C27" s="131" t="s">
        <v>73</v>
      </c>
      <c r="D27" s="131">
        <v>1</v>
      </c>
      <c r="E27" s="131">
        <v>6</v>
      </c>
      <c r="F27" s="132" t="s">
        <v>102</v>
      </c>
      <c r="G27" s="133" t="s">
        <v>103</v>
      </c>
      <c r="H27" s="133">
        <v>3</v>
      </c>
      <c r="I27" s="133">
        <v>2</v>
      </c>
      <c r="J27" s="133">
        <v>60</v>
      </c>
      <c r="K27" s="133">
        <v>30</v>
      </c>
      <c r="L27" s="133"/>
      <c r="M27" s="133"/>
      <c r="N27" s="133">
        <v>2</v>
      </c>
      <c r="O27" s="139" t="s">
        <v>104</v>
      </c>
      <c r="Q27" s="133">
        <v>2</v>
      </c>
    </row>
    <row r="28" spans="1:17" ht="16.5" thickBot="1">
      <c r="A28" s="73">
        <v>19</v>
      </c>
      <c r="B28" s="97" t="s">
        <v>100</v>
      </c>
      <c r="C28" s="98">
        <v>3</v>
      </c>
      <c r="D28" s="98">
        <v>1</v>
      </c>
      <c r="E28" s="99">
        <v>9</v>
      </c>
      <c r="F28" s="79" t="s">
        <v>83</v>
      </c>
      <c r="G28" s="74" t="s">
        <v>73</v>
      </c>
      <c r="H28" s="75">
        <v>3</v>
      </c>
      <c r="I28" s="77">
        <v>2</v>
      </c>
      <c r="J28" s="84">
        <v>60</v>
      </c>
      <c r="K28" s="84">
        <v>30</v>
      </c>
      <c r="L28" s="75"/>
      <c r="M28" s="75"/>
      <c r="N28" s="75">
        <v>3</v>
      </c>
      <c r="O28" s="139" t="s">
        <v>104</v>
      </c>
      <c r="Q28" s="77">
        <v>2</v>
      </c>
    </row>
    <row r="29" spans="1:17" ht="30.75" thickBot="1">
      <c r="A29" s="134">
        <v>18</v>
      </c>
      <c r="B29" s="135" t="s">
        <v>81</v>
      </c>
      <c r="C29" s="135" t="s">
        <v>73</v>
      </c>
      <c r="D29" s="135">
        <v>1</v>
      </c>
      <c r="E29" s="135">
        <v>8</v>
      </c>
      <c r="F29" s="136" t="s">
        <v>101</v>
      </c>
      <c r="G29" s="137" t="s">
        <v>103</v>
      </c>
      <c r="H29" s="137">
        <v>3</v>
      </c>
      <c r="I29" s="137">
        <v>4</v>
      </c>
      <c r="J29" s="137">
        <v>120</v>
      </c>
      <c r="K29" s="137">
        <v>45</v>
      </c>
      <c r="L29" s="137">
        <v>15</v>
      </c>
      <c r="M29" s="137">
        <v>0</v>
      </c>
      <c r="N29" s="137">
        <v>4</v>
      </c>
      <c r="O29" s="140" t="s">
        <v>104</v>
      </c>
      <c r="Q29" s="137">
        <v>4</v>
      </c>
    </row>
    <row r="30" spans="1:17" s="13" customFormat="1" ht="44.25" customHeight="1" thickBot="1">
      <c r="A30" s="153" t="s">
        <v>76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Q30" s="13">
        <f>SUM(Q7:Q29)</f>
        <v>66</v>
      </c>
    </row>
    <row r="31" spans="1:15" ht="48" thickBot="1">
      <c r="A31" s="49">
        <v>23</v>
      </c>
      <c r="B31" s="88" t="s">
        <v>79</v>
      </c>
      <c r="C31" s="89" t="s">
        <v>74</v>
      </c>
      <c r="D31" s="89">
        <v>0</v>
      </c>
      <c r="E31" s="90">
        <v>1</v>
      </c>
      <c r="F31" s="78" t="s">
        <v>70</v>
      </c>
      <c r="G31" s="33" t="s">
        <v>74</v>
      </c>
      <c r="H31" s="34">
        <v>1</v>
      </c>
      <c r="I31" s="34">
        <v>3</v>
      </c>
      <c r="J31" s="34">
        <v>90</v>
      </c>
      <c r="K31" s="34">
        <v>30</v>
      </c>
      <c r="L31" s="34"/>
      <c r="M31" s="34"/>
      <c r="N31" s="34">
        <v>2</v>
      </c>
      <c r="O31" s="80" t="s">
        <v>75</v>
      </c>
    </row>
    <row r="32" spans="1:15" ht="48" thickBot="1">
      <c r="A32" s="50">
        <v>24</v>
      </c>
      <c r="B32" s="91" t="s">
        <v>79</v>
      </c>
      <c r="C32" s="92" t="s">
        <v>74</v>
      </c>
      <c r="D32" s="92">
        <v>0</v>
      </c>
      <c r="E32" s="93">
        <v>2</v>
      </c>
      <c r="F32" s="79" t="s">
        <v>72</v>
      </c>
      <c r="G32" s="71" t="s">
        <v>74</v>
      </c>
      <c r="H32" s="72">
        <v>1</v>
      </c>
      <c r="I32" s="72">
        <v>3</v>
      </c>
      <c r="J32" s="34">
        <v>90</v>
      </c>
      <c r="K32" s="34">
        <v>30</v>
      </c>
      <c r="L32" s="72"/>
      <c r="M32" s="72"/>
      <c r="N32" s="72">
        <v>2</v>
      </c>
      <c r="O32" s="81" t="s">
        <v>75</v>
      </c>
    </row>
    <row r="33" spans="1:15" ht="48" thickBot="1">
      <c r="A33" s="50">
        <v>25</v>
      </c>
      <c r="B33" s="91" t="s">
        <v>79</v>
      </c>
      <c r="C33" s="92" t="s">
        <v>74</v>
      </c>
      <c r="D33" s="92">
        <v>0</v>
      </c>
      <c r="E33" s="93">
        <v>3</v>
      </c>
      <c r="F33" s="85" t="s">
        <v>71</v>
      </c>
      <c r="G33" s="71" t="s">
        <v>74</v>
      </c>
      <c r="H33" s="72">
        <v>2</v>
      </c>
      <c r="I33" s="72">
        <v>3</v>
      </c>
      <c r="J33" s="34">
        <v>90</v>
      </c>
      <c r="K33" s="34">
        <v>30</v>
      </c>
      <c r="L33" s="72"/>
      <c r="M33" s="72"/>
      <c r="N33" s="72">
        <v>2</v>
      </c>
      <c r="O33" s="81" t="s">
        <v>75</v>
      </c>
    </row>
    <row r="34" spans="1:15" ht="15.75" thickBot="1">
      <c r="A34" s="50"/>
      <c r="B34" s="35"/>
      <c r="C34" s="36"/>
      <c r="D34" s="36"/>
      <c r="E34" s="37"/>
      <c r="F34" s="38"/>
      <c r="G34" s="39"/>
      <c r="H34" s="40"/>
      <c r="I34" s="72"/>
      <c r="J34" s="40"/>
      <c r="K34" s="40"/>
      <c r="L34" s="40"/>
      <c r="M34" s="40"/>
      <c r="N34" s="40"/>
      <c r="O34" s="41"/>
    </row>
    <row r="35" spans="1:15" s="13" customFormat="1" ht="15.75" thickBot="1">
      <c r="A35" s="11" t="s">
        <v>56</v>
      </c>
      <c r="B35" s="11"/>
      <c r="C35" s="11"/>
      <c r="D35" s="11"/>
      <c r="E35" s="1"/>
      <c r="F35" s="1"/>
      <c r="G35" s="7"/>
      <c r="H35" s="2"/>
      <c r="I35" s="2"/>
      <c r="J35" s="2"/>
      <c r="K35" s="2"/>
      <c r="L35" s="1"/>
      <c r="M35" s="1"/>
      <c r="N35" s="1"/>
      <c r="O35" s="12"/>
    </row>
    <row r="36" spans="1:15" ht="15.75" thickBot="1">
      <c r="A36" s="51"/>
      <c r="B36" s="42"/>
      <c r="C36" s="43"/>
      <c r="D36" s="43"/>
      <c r="E36" s="44"/>
      <c r="F36" s="45"/>
      <c r="G36" s="46"/>
      <c r="H36" s="47"/>
      <c r="I36" s="72"/>
      <c r="J36" s="47"/>
      <c r="K36" s="47"/>
      <c r="L36" s="47"/>
      <c r="M36" s="47"/>
      <c r="N36" s="47"/>
      <c r="O36" s="48"/>
    </row>
    <row r="38" spans="1:12" s="15" customFormat="1" ht="15.75" thickBot="1">
      <c r="A38" s="21" t="s">
        <v>55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spans="1:17" ht="52.5" customHeight="1" thickBot="1">
      <c r="A39" s="62" t="s">
        <v>0</v>
      </c>
      <c r="B39" s="149" t="s">
        <v>23</v>
      </c>
      <c r="C39" s="150"/>
      <c r="D39" s="150"/>
      <c r="E39" s="151"/>
      <c r="F39" s="63" t="s">
        <v>12</v>
      </c>
      <c r="G39" s="64" t="s">
        <v>26</v>
      </c>
      <c r="H39" s="65" t="s">
        <v>13</v>
      </c>
      <c r="I39" s="66" t="s">
        <v>16</v>
      </c>
      <c r="J39" s="65" t="s">
        <v>14</v>
      </c>
      <c r="K39" s="65" t="s">
        <v>15</v>
      </c>
      <c r="L39" s="64" t="s">
        <v>24</v>
      </c>
      <c r="M39" s="13"/>
      <c r="N39" s="16"/>
      <c r="O39" s="17"/>
      <c r="P39" s="18"/>
      <c r="Q39" s="18"/>
    </row>
    <row r="40" spans="1:12" ht="15.75" thickBot="1">
      <c r="A40" s="26"/>
      <c r="B40" s="27"/>
      <c r="C40" s="28"/>
      <c r="D40" s="28"/>
      <c r="E40" s="29"/>
      <c r="F40" s="30"/>
      <c r="G40" s="31"/>
      <c r="H40" s="32"/>
      <c r="I40" s="32"/>
      <c r="J40" s="32"/>
      <c r="K40" s="32"/>
      <c r="L40" s="30"/>
    </row>
    <row r="41" spans="1:12" ht="1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ht="13.5" thickBot="1">
      <c r="A42" s="14" t="s">
        <v>11</v>
      </c>
    </row>
    <row r="43" spans="1:17" ht="54.75" customHeight="1" thickBot="1">
      <c r="A43" s="62" t="s">
        <v>0</v>
      </c>
      <c r="B43" s="149" t="s">
        <v>23</v>
      </c>
      <c r="C43" s="150"/>
      <c r="D43" s="150"/>
      <c r="E43" s="151"/>
      <c r="F43" s="67" t="s">
        <v>12</v>
      </c>
      <c r="G43" s="64" t="s">
        <v>26</v>
      </c>
      <c r="H43" s="64" t="s">
        <v>13</v>
      </c>
      <c r="I43" s="64" t="s">
        <v>16</v>
      </c>
      <c r="J43" s="64" t="s">
        <v>14</v>
      </c>
      <c r="K43" s="64" t="s">
        <v>15</v>
      </c>
      <c r="L43" s="64" t="s">
        <v>24</v>
      </c>
      <c r="M43" s="13"/>
      <c r="N43" s="16"/>
      <c r="O43" s="17"/>
      <c r="P43" s="18"/>
      <c r="Q43" s="18"/>
    </row>
    <row r="44" spans="1:12" ht="15.75" thickBot="1">
      <c r="A44" s="26"/>
      <c r="B44" s="27"/>
      <c r="C44" s="28"/>
      <c r="D44" s="28"/>
      <c r="E44" s="29"/>
      <c r="F44" s="30"/>
      <c r="G44" s="31"/>
      <c r="H44" s="32"/>
      <c r="I44" s="32"/>
      <c r="J44" s="32"/>
      <c r="K44" s="32"/>
      <c r="L44" s="30"/>
    </row>
    <row r="46" ht="16.5" thickBot="1">
      <c r="A46" s="20" t="s">
        <v>27</v>
      </c>
    </row>
    <row r="47" spans="1:12" ht="44.25" customHeight="1" thickBot="1">
      <c r="A47" s="172" t="s">
        <v>17</v>
      </c>
      <c r="B47" s="173"/>
      <c r="C47" s="173"/>
      <c r="D47" s="173"/>
      <c r="E47" s="173"/>
      <c r="F47" s="173"/>
      <c r="G47" s="174"/>
      <c r="H47" s="68" t="s">
        <v>16</v>
      </c>
      <c r="I47" s="167" t="s">
        <v>18</v>
      </c>
      <c r="J47" s="169"/>
      <c r="K47" s="167" t="s">
        <v>19</v>
      </c>
      <c r="L47" s="168"/>
    </row>
    <row r="48" spans="1:12" ht="18" customHeight="1" thickBot="1">
      <c r="A48" s="163" t="s">
        <v>20</v>
      </c>
      <c r="B48" s="164"/>
      <c r="C48" s="164"/>
      <c r="D48" s="164"/>
      <c r="E48" s="164"/>
      <c r="F48" s="164"/>
      <c r="G48" s="165"/>
      <c r="H48" s="23"/>
      <c r="I48" s="158"/>
      <c r="J48" s="159"/>
      <c r="K48" s="158"/>
      <c r="L48" s="166"/>
    </row>
    <row r="49" spans="1:12" ht="16.5" customHeight="1" thickBot="1">
      <c r="A49" s="143" t="s">
        <v>20</v>
      </c>
      <c r="B49" s="144"/>
      <c r="C49" s="144"/>
      <c r="D49" s="144"/>
      <c r="E49" s="144"/>
      <c r="F49" s="144"/>
      <c r="G49" s="145"/>
      <c r="H49" s="24"/>
      <c r="I49" s="170"/>
      <c r="J49" s="171"/>
      <c r="K49" s="170"/>
      <c r="L49" s="192"/>
    </row>
    <row r="50" spans="1:12" ht="16.5" customHeight="1" thickBot="1">
      <c r="A50" s="160" t="s">
        <v>21</v>
      </c>
      <c r="B50" s="161"/>
      <c r="C50" s="161"/>
      <c r="D50" s="161"/>
      <c r="E50" s="161"/>
      <c r="F50" s="161"/>
      <c r="G50" s="162"/>
      <c r="H50" s="25"/>
      <c r="I50" s="156"/>
      <c r="J50" s="157"/>
      <c r="K50" s="156"/>
      <c r="L50" s="142"/>
    </row>
    <row r="51" spans="1:12" ht="19.5" customHeight="1" thickBot="1">
      <c r="A51" s="146" t="s">
        <v>22</v>
      </c>
      <c r="B51" s="147"/>
      <c r="C51" s="147"/>
      <c r="D51" s="147"/>
      <c r="E51" s="147"/>
      <c r="F51" s="147"/>
      <c r="G51" s="148"/>
      <c r="H51" s="86">
        <v>15</v>
      </c>
      <c r="I51" s="154" t="s">
        <v>77</v>
      </c>
      <c r="J51" s="155"/>
      <c r="K51" s="154" t="s">
        <v>78</v>
      </c>
      <c r="L51" s="175"/>
    </row>
    <row r="53" spans="1:15" ht="15">
      <c r="A53" s="53" t="s">
        <v>32</v>
      </c>
      <c r="L53" s="120">
        <v>3</v>
      </c>
      <c r="M53" s="119" t="s">
        <v>90</v>
      </c>
      <c r="N53" s="119" t="s">
        <v>108</v>
      </c>
      <c r="O53" s="119"/>
    </row>
    <row r="55" ht="15">
      <c r="F55" s="53" t="s">
        <v>33</v>
      </c>
    </row>
  </sheetData>
  <sheetProtection deleteColumns="0" deleteRows="0"/>
  <mergeCells count="31">
    <mergeCell ref="J3:M3"/>
    <mergeCell ref="I3:I4"/>
    <mergeCell ref="F1:O1"/>
    <mergeCell ref="A2:E2"/>
    <mergeCell ref="F2:O2"/>
    <mergeCell ref="O3:O4"/>
    <mergeCell ref="F3:F4"/>
    <mergeCell ref="A3:A4"/>
    <mergeCell ref="H3:H4"/>
    <mergeCell ref="G3:G4"/>
    <mergeCell ref="N3:N4"/>
    <mergeCell ref="B3:E4"/>
    <mergeCell ref="K51:L51"/>
    <mergeCell ref="K50:L50"/>
    <mergeCell ref="A49:G49"/>
    <mergeCell ref="B39:E39"/>
    <mergeCell ref="K49:L49"/>
    <mergeCell ref="K47:L47"/>
    <mergeCell ref="I47:J47"/>
    <mergeCell ref="I49:J49"/>
    <mergeCell ref="A47:G47"/>
    <mergeCell ref="A51:G51"/>
    <mergeCell ref="B43:E43"/>
    <mergeCell ref="B5:E5"/>
    <mergeCell ref="A30:O30"/>
    <mergeCell ref="I51:J51"/>
    <mergeCell ref="I50:J50"/>
    <mergeCell ref="I48:J48"/>
    <mergeCell ref="A50:G50"/>
    <mergeCell ref="A48:G48"/>
    <mergeCell ref="K48:L48"/>
  </mergeCells>
  <printOptions/>
  <pageMargins left="0.748031496062992" right="0.748031496062992" top="0.984251968503937" bottom="0.984251968503937" header="0.511811023622047" footer="0.511811023622047"/>
  <pageSetup horizontalDpi="600" verticalDpi="600" orientation="landscape" paperSize="9" r:id="rId1"/>
  <headerFooter alignWithMargins="0">
    <oddFooter>&amp;L&amp;"Monotype Corsiva,Regular"&amp;12По решение на ФС съотношението аудиторна / извънаудиторна заетост  на студентите е 1:1&amp;C
&amp;Rформа на оценяване:
и-изпит, то-текуща оценка, 
ки-комбинирано изпитване,
 прод.- продължава в сл. семестър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23"/>
  <sheetViews>
    <sheetView zoomScale="154" zoomScaleNormal="154" zoomScalePageLayoutView="0" workbookViewId="0" topLeftCell="A10">
      <selection activeCell="AH9" sqref="AH9"/>
    </sheetView>
  </sheetViews>
  <sheetFormatPr defaultColWidth="9.140625" defaultRowHeight="12.75"/>
  <cols>
    <col min="1" max="1" width="15.140625" style="0" customWidth="1"/>
    <col min="2" max="31" width="3.140625" style="0" customWidth="1"/>
    <col min="32" max="34" width="4.7109375" style="0" customWidth="1"/>
  </cols>
  <sheetData>
    <row r="1" spans="1:34" ht="15">
      <c r="A1" s="202" t="s">
        <v>53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</row>
    <row r="2" spans="1:34" ht="15.75">
      <c r="A2" s="203" t="s">
        <v>50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</row>
    <row r="3" spans="1:34" ht="12.75">
      <c r="A3" s="213" t="s">
        <v>82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</row>
    <row r="4" spans="1:34" ht="13.5" thickBot="1">
      <c r="A4" s="215" t="s">
        <v>87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</row>
    <row r="5" spans="1:34" ht="15.75" thickBot="1">
      <c r="A5" s="222" t="s">
        <v>91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4"/>
    </row>
    <row r="6" spans="1:34" ht="15.75" customHeight="1" thickBot="1">
      <c r="A6" s="225" t="s">
        <v>29</v>
      </c>
      <c r="B6" s="207" t="s">
        <v>34</v>
      </c>
      <c r="C6" s="208"/>
      <c r="D6" s="209"/>
      <c r="E6" s="207" t="s">
        <v>35</v>
      </c>
      <c r="F6" s="208"/>
      <c r="G6" s="209"/>
      <c r="H6" s="207" t="s">
        <v>36</v>
      </c>
      <c r="I6" s="220"/>
      <c r="J6" s="221"/>
      <c r="K6" s="207" t="s">
        <v>37</v>
      </c>
      <c r="L6" s="208"/>
      <c r="M6" s="209"/>
      <c r="N6" s="207" t="s">
        <v>38</v>
      </c>
      <c r="O6" s="208"/>
      <c r="P6" s="209"/>
      <c r="Q6" s="207" t="s">
        <v>39</v>
      </c>
      <c r="R6" s="208"/>
      <c r="S6" s="209"/>
      <c r="T6" s="207" t="s">
        <v>40</v>
      </c>
      <c r="U6" s="208"/>
      <c r="V6" s="209"/>
      <c r="W6" s="207" t="s">
        <v>41</v>
      </c>
      <c r="X6" s="208"/>
      <c r="Y6" s="209"/>
      <c r="Z6" s="207" t="s">
        <v>42</v>
      </c>
      <c r="AA6" s="208"/>
      <c r="AB6" s="209"/>
      <c r="AC6" s="207" t="s">
        <v>43</v>
      </c>
      <c r="AD6" s="208"/>
      <c r="AE6" s="216"/>
      <c r="AF6" s="217" t="s">
        <v>30</v>
      </c>
      <c r="AG6" s="218"/>
      <c r="AH6" s="219"/>
    </row>
    <row r="7" spans="1:34" ht="92.25" customHeight="1" thickBot="1">
      <c r="A7" s="226"/>
      <c r="B7" s="59" t="s">
        <v>44</v>
      </c>
      <c r="C7" s="60" t="s">
        <v>1</v>
      </c>
      <c r="D7" s="61" t="s">
        <v>47</v>
      </c>
      <c r="E7" s="59" t="s">
        <v>44</v>
      </c>
      <c r="F7" s="60" t="s">
        <v>1</v>
      </c>
      <c r="G7" s="61" t="s">
        <v>47</v>
      </c>
      <c r="H7" s="59" t="s">
        <v>44</v>
      </c>
      <c r="I7" s="60" t="s">
        <v>1</v>
      </c>
      <c r="J7" s="61" t="s">
        <v>47</v>
      </c>
      <c r="K7" s="59" t="s">
        <v>44</v>
      </c>
      <c r="L7" s="60" t="s">
        <v>1</v>
      </c>
      <c r="M7" s="61" t="s">
        <v>47</v>
      </c>
      <c r="N7" s="59" t="s">
        <v>44</v>
      </c>
      <c r="O7" s="60" t="s">
        <v>1</v>
      </c>
      <c r="P7" s="61" t="s">
        <v>47</v>
      </c>
      <c r="Q7" s="59" t="s">
        <v>44</v>
      </c>
      <c r="R7" s="60" t="s">
        <v>1</v>
      </c>
      <c r="S7" s="61" t="s">
        <v>47</v>
      </c>
      <c r="T7" s="59" t="s">
        <v>44</v>
      </c>
      <c r="U7" s="60" t="s">
        <v>1</v>
      </c>
      <c r="V7" s="61" t="s">
        <v>47</v>
      </c>
      <c r="W7" s="59" t="s">
        <v>44</v>
      </c>
      <c r="X7" s="60" t="s">
        <v>1</v>
      </c>
      <c r="Y7" s="61" t="s">
        <v>47</v>
      </c>
      <c r="Z7" s="59" t="s">
        <v>44</v>
      </c>
      <c r="AA7" s="60" t="s">
        <v>1</v>
      </c>
      <c r="AB7" s="61" t="s">
        <v>47</v>
      </c>
      <c r="AC7" s="59" t="s">
        <v>44</v>
      </c>
      <c r="AD7" s="60" t="s">
        <v>1</v>
      </c>
      <c r="AE7" s="61" t="s">
        <v>47</v>
      </c>
      <c r="AF7" s="59" t="s">
        <v>44</v>
      </c>
      <c r="AG7" s="60" t="s">
        <v>1</v>
      </c>
      <c r="AH7" s="61" t="s">
        <v>47</v>
      </c>
    </row>
    <row r="8" spans="1:35" ht="24" customHeight="1" thickBot="1" thickTop="1">
      <c r="A8" s="58" t="s">
        <v>4</v>
      </c>
      <c r="B8" s="101">
        <v>210</v>
      </c>
      <c r="C8" s="102">
        <v>21</v>
      </c>
      <c r="D8" s="103">
        <v>7</v>
      </c>
      <c r="E8" s="101">
        <v>210</v>
      </c>
      <c r="F8" s="102">
        <v>21</v>
      </c>
      <c r="G8" s="103">
        <v>7</v>
      </c>
      <c r="H8" s="101">
        <v>345</v>
      </c>
      <c r="I8" s="102">
        <v>24</v>
      </c>
      <c r="J8" s="103">
        <v>8</v>
      </c>
      <c r="K8" s="101"/>
      <c r="L8" s="102"/>
      <c r="M8" s="103"/>
      <c r="N8" s="101"/>
      <c r="O8" s="102"/>
      <c r="P8" s="103"/>
      <c r="Q8" s="101"/>
      <c r="R8" s="102"/>
      <c r="S8" s="103"/>
      <c r="T8" s="101"/>
      <c r="U8" s="102"/>
      <c r="V8" s="103"/>
      <c r="W8" s="101"/>
      <c r="X8" s="102"/>
      <c r="Y8" s="103"/>
      <c r="Z8" s="101"/>
      <c r="AA8" s="102"/>
      <c r="AB8" s="103"/>
      <c r="AC8" s="101"/>
      <c r="AD8" s="104"/>
      <c r="AE8" s="105"/>
      <c r="AF8" s="106">
        <v>765</v>
      </c>
      <c r="AG8" s="106">
        <v>66</v>
      </c>
      <c r="AH8" s="106">
        <v>22</v>
      </c>
      <c r="AI8" s="87"/>
    </row>
    <row r="9" spans="1:35" ht="22.5" customHeight="1" thickBot="1">
      <c r="A9" s="58" t="s">
        <v>46</v>
      </c>
      <c r="B9" s="101">
        <v>90</v>
      </c>
      <c r="C9" s="102">
        <v>6</v>
      </c>
      <c r="D9" s="103">
        <v>3</v>
      </c>
      <c r="E9" s="107">
        <v>60</v>
      </c>
      <c r="F9" s="108">
        <v>4</v>
      </c>
      <c r="G9" s="109">
        <v>2</v>
      </c>
      <c r="H9" s="107">
        <v>0</v>
      </c>
      <c r="I9" s="108">
        <v>0</v>
      </c>
      <c r="J9" s="109">
        <v>0</v>
      </c>
      <c r="K9" s="107"/>
      <c r="L9" s="108"/>
      <c r="M9" s="109"/>
      <c r="N9" s="101"/>
      <c r="O9" s="102"/>
      <c r="P9" s="103"/>
      <c r="Q9" s="107"/>
      <c r="R9" s="108"/>
      <c r="S9" s="109"/>
      <c r="T9" s="101"/>
      <c r="U9" s="102"/>
      <c r="V9" s="103"/>
      <c r="W9" s="107"/>
      <c r="X9" s="108"/>
      <c r="Y9" s="109"/>
      <c r="Z9" s="107"/>
      <c r="AA9" s="108"/>
      <c r="AB9" s="109"/>
      <c r="AC9" s="101"/>
      <c r="AD9" s="104"/>
      <c r="AE9" s="105"/>
      <c r="AF9" s="106">
        <v>150</v>
      </c>
      <c r="AG9" s="106">
        <v>10</v>
      </c>
      <c r="AH9" s="106">
        <f aca="true" t="shared" si="0" ref="AF9:AH11">D9+G9+J9+M9+P9+S9+V9+Y9+AB9+AE9</f>
        <v>5</v>
      </c>
      <c r="AI9" s="87"/>
    </row>
    <row r="10" spans="1:35" ht="22.5" customHeight="1" thickBot="1">
      <c r="A10" s="58" t="s">
        <v>45</v>
      </c>
      <c r="B10" s="101">
        <v>0</v>
      </c>
      <c r="C10" s="102">
        <v>0</v>
      </c>
      <c r="D10" s="110">
        <v>0</v>
      </c>
      <c r="E10" s="111">
        <v>0</v>
      </c>
      <c r="F10" s="112">
        <v>0</v>
      </c>
      <c r="G10" s="113">
        <v>0</v>
      </c>
      <c r="H10" s="111">
        <v>0</v>
      </c>
      <c r="I10" s="112">
        <v>0</v>
      </c>
      <c r="J10" s="113">
        <v>0</v>
      </c>
      <c r="K10" s="111"/>
      <c r="L10" s="112"/>
      <c r="M10" s="114"/>
      <c r="N10" s="112"/>
      <c r="O10" s="112"/>
      <c r="P10" s="110"/>
      <c r="Q10" s="111"/>
      <c r="R10" s="112"/>
      <c r="S10" s="114"/>
      <c r="T10" s="112"/>
      <c r="U10" s="112"/>
      <c r="V10" s="110"/>
      <c r="W10" s="111"/>
      <c r="X10" s="112"/>
      <c r="Y10" s="113"/>
      <c r="Z10" s="111"/>
      <c r="AA10" s="112"/>
      <c r="AB10" s="114"/>
      <c r="AC10" s="112"/>
      <c r="AD10" s="112"/>
      <c r="AE10" s="105"/>
      <c r="AF10" s="106">
        <v>0</v>
      </c>
      <c r="AG10" s="106">
        <f t="shared" si="0"/>
        <v>0</v>
      </c>
      <c r="AH10" s="106">
        <f t="shared" si="0"/>
        <v>0</v>
      </c>
      <c r="AI10" s="87"/>
    </row>
    <row r="11" spans="1:35" ht="20.25" customHeight="1" thickBot="1">
      <c r="A11" s="52" t="s">
        <v>31</v>
      </c>
      <c r="B11" s="115">
        <v>300</v>
      </c>
      <c r="C11" s="116">
        <v>27</v>
      </c>
      <c r="D11" s="117">
        <v>10</v>
      </c>
      <c r="E11" s="115">
        <v>270</v>
      </c>
      <c r="F11" s="116">
        <v>25</v>
      </c>
      <c r="G11" s="117">
        <v>9</v>
      </c>
      <c r="H11" s="115">
        <v>345</v>
      </c>
      <c r="I11" s="116">
        <v>24</v>
      </c>
      <c r="J11" s="117">
        <v>8</v>
      </c>
      <c r="K11" s="115"/>
      <c r="L11" s="116"/>
      <c r="M11" s="117"/>
      <c r="N11" s="115"/>
      <c r="O11" s="116"/>
      <c r="P11" s="117"/>
      <c r="Q11" s="115"/>
      <c r="R11" s="116"/>
      <c r="S11" s="117"/>
      <c r="T11" s="115"/>
      <c r="U11" s="116"/>
      <c r="V11" s="117"/>
      <c r="W11" s="115"/>
      <c r="X11" s="116"/>
      <c r="Y11" s="117"/>
      <c r="Z11" s="115"/>
      <c r="AA11" s="116"/>
      <c r="AB11" s="117"/>
      <c r="AC11" s="115"/>
      <c r="AD11" s="116"/>
      <c r="AE11" s="117"/>
      <c r="AF11" s="118">
        <f t="shared" si="0"/>
        <v>915</v>
      </c>
      <c r="AG11" s="106">
        <v>76</v>
      </c>
      <c r="AH11" s="106">
        <f t="shared" si="0"/>
        <v>27</v>
      </c>
      <c r="AI11" s="87"/>
    </row>
    <row r="12" ht="13.5" thickBot="1"/>
    <row r="13" spans="1:28" ht="57.75" customHeight="1" thickBot="1">
      <c r="A13" s="229" t="s">
        <v>17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12" t="s">
        <v>16</v>
      </c>
      <c r="R13" s="204"/>
      <c r="S13" s="204"/>
      <c r="T13" s="212" t="s">
        <v>48</v>
      </c>
      <c r="U13" s="212"/>
      <c r="V13" s="204"/>
      <c r="W13" s="210" t="s">
        <v>18</v>
      </c>
      <c r="X13" s="211"/>
      <c r="Y13" s="204"/>
      <c r="Z13" s="210" t="s">
        <v>19</v>
      </c>
      <c r="AA13" s="205"/>
      <c r="AB13" s="204"/>
    </row>
    <row r="14" spans="1:34" ht="13.5" thickBot="1">
      <c r="A14" s="206" t="s">
        <v>20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55"/>
      <c r="AD14" s="55"/>
      <c r="AE14" s="227"/>
      <c r="AF14" s="227"/>
      <c r="AG14" s="227"/>
      <c r="AH14" s="228"/>
    </row>
    <row r="15" spans="1:34" ht="13.5" thickBot="1">
      <c r="A15" s="206" t="s">
        <v>20</v>
      </c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55"/>
      <c r="AD15" s="55"/>
      <c r="AE15" s="227"/>
      <c r="AF15" s="227"/>
      <c r="AG15" s="227"/>
      <c r="AH15" s="228"/>
    </row>
    <row r="16" spans="1:34" ht="13.5" thickBot="1">
      <c r="A16" s="206" t="s">
        <v>21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55"/>
      <c r="AD16" s="55"/>
      <c r="AE16" s="227"/>
      <c r="AF16" s="227"/>
      <c r="AG16" s="227"/>
      <c r="AH16" s="228"/>
    </row>
    <row r="17" spans="1:34" ht="13.5" thickBot="1">
      <c r="A17" s="206" t="s">
        <v>22</v>
      </c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5">
        <v>15</v>
      </c>
      <c r="R17" s="205"/>
      <c r="S17" s="205"/>
      <c r="T17" s="205">
        <v>450</v>
      </c>
      <c r="U17" s="205"/>
      <c r="V17" s="205"/>
      <c r="W17" s="205" t="s">
        <v>77</v>
      </c>
      <c r="X17" s="205"/>
      <c r="Y17" s="205"/>
      <c r="Z17" s="205" t="s">
        <v>78</v>
      </c>
      <c r="AA17" s="205"/>
      <c r="AB17" s="205"/>
      <c r="AC17" s="55"/>
      <c r="AD17" s="55"/>
      <c r="AE17" s="227"/>
      <c r="AF17" s="227"/>
      <c r="AG17" s="227"/>
      <c r="AH17" s="228"/>
    </row>
    <row r="18" spans="1:34" ht="36" customHeight="1">
      <c r="A18" s="198" t="s">
        <v>49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200" t="s">
        <v>89</v>
      </c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</row>
    <row r="19" spans="1:18" ht="15.75">
      <c r="A19" s="56"/>
      <c r="R19" s="54"/>
    </row>
    <row r="20" spans="1:24" ht="15">
      <c r="A20" s="57" t="s">
        <v>51</v>
      </c>
      <c r="G20" t="s">
        <v>107</v>
      </c>
      <c r="X20" s="57" t="s">
        <v>52</v>
      </c>
    </row>
    <row r="23" ht="12.75">
      <c r="A23" t="s">
        <v>92</v>
      </c>
    </row>
  </sheetData>
  <sheetProtection/>
  <mergeCells count="52">
    <mergeCell ref="AE17:AF17"/>
    <mergeCell ref="AG17:AH17"/>
    <mergeCell ref="AE15:AF15"/>
    <mergeCell ref="AG15:AH15"/>
    <mergeCell ref="AE16:AF16"/>
    <mergeCell ref="AG16:AH16"/>
    <mergeCell ref="AE14:AF14"/>
    <mergeCell ref="AG14:AH14"/>
    <mergeCell ref="Z13:AB13"/>
    <mergeCell ref="A14:P14"/>
    <mergeCell ref="T14:V14"/>
    <mergeCell ref="A13:P13"/>
    <mergeCell ref="Q13:S13"/>
    <mergeCell ref="W14:Y14"/>
    <mergeCell ref="Q14:S14"/>
    <mergeCell ref="E6:G6"/>
    <mergeCell ref="K6:M6"/>
    <mergeCell ref="N6:P6"/>
    <mergeCell ref="Q6:S6"/>
    <mergeCell ref="A3:AH3"/>
    <mergeCell ref="A4:AH4"/>
    <mergeCell ref="Z6:AB6"/>
    <mergeCell ref="AC6:AE6"/>
    <mergeCell ref="AF6:AH6"/>
    <mergeCell ref="H6:J6"/>
    <mergeCell ref="A5:AH5"/>
    <mergeCell ref="A6:A7"/>
    <mergeCell ref="B6:D6"/>
    <mergeCell ref="T6:V6"/>
    <mergeCell ref="W6:Y6"/>
    <mergeCell ref="W13:Y13"/>
    <mergeCell ref="T13:V13"/>
    <mergeCell ref="Q16:S16"/>
    <mergeCell ref="Q17:S17"/>
    <mergeCell ref="Z17:AB17"/>
    <mergeCell ref="A15:P15"/>
    <mergeCell ref="A16:P16"/>
    <mergeCell ref="A17:P17"/>
    <mergeCell ref="T16:V16"/>
    <mergeCell ref="T17:V17"/>
    <mergeCell ref="T15:V15"/>
    <mergeCell ref="Q15:S15"/>
    <mergeCell ref="A18:P18"/>
    <mergeCell ref="Q18:AH18"/>
    <mergeCell ref="A1:AH1"/>
    <mergeCell ref="A2:AH2"/>
    <mergeCell ref="W15:Y15"/>
    <mergeCell ref="W16:Y16"/>
    <mergeCell ref="W17:Y17"/>
    <mergeCell ref="Z14:AB14"/>
    <mergeCell ref="Z15:AB15"/>
    <mergeCell ref="Z16:AB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velikova</dc:creator>
  <cp:keywords/>
  <dc:description/>
  <cp:lastModifiedBy>system-admin</cp:lastModifiedBy>
  <cp:lastPrinted>2017-09-12T10:41:04Z</cp:lastPrinted>
  <dcterms:created xsi:type="dcterms:W3CDTF">2012-03-07T09:02:11Z</dcterms:created>
  <dcterms:modified xsi:type="dcterms:W3CDTF">2019-05-27T10:00:59Z</dcterms:modified>
  <cp:category/>
  <cp:version/>
  <cp:contentType/>
  <cp:contentStatus/>
</cp:coreProperties>
</file>