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<sst xmlns="http://schemas.openxmlformats.org/spreadsheetml/2006/main" count="314" uniqueCount="117">
  <si>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</si>
  <si>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</si>
  <si>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</si>
  <si>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</si>
  <si>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</si>
  <si>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</si>
  <si>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</si>
  <si>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</si>
  <si>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</si>
  <si>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</si>
  <si>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</si>
  <si>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</si>
  <si>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</si>
  <si>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</si>
  <si>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</si>
  <si>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</si>
  <si>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</si>
  <si>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</si>
  <si>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</si>
  <si>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</si>
  <si>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</si>
  <si>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</si>
  <si>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</si>
  <si>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</si>
  <si>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</si>
  <si>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</si>
  <si>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</si>
  <si>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</si>
  <si>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</si>
  <si>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</si>
  <si>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</si>
  <si>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</si>
  <si>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</si>
  <si>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</si>
  <si>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</si>
  <si>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</si>
  <si>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</si>
  <si>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</si>
  <si>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</si>
  <si>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</si>
  <si>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</si>
  <si>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</si>
  <si>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</si>
  <si>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</si>
  <si>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</si>
  <si>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</si>
  <si>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</si>
  <si>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</si>
  <si>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</si>
  <si>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</si>
  <si>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</si>
  <si>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</si>
  <si>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</si>
  <si>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</si>
  <si>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</si>
  <si>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</si>
  <si>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</si>
  <si>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</si>
  <si>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</si>
  <si>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</si>
  <si>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Литература, общества, култури</t>
  </si>
  <si>
    <t>З</t>
  </si>
  <si>
    <t>2+0</t>
  </si>
  <si>
    <t>КИ</t>
  </si>
  <si>
    <t>Литературното изследване</t>
  </si>
  <si>
    <t>Сравнителна история на литературната наука 
(XVIII-XX век)</t>
  </si>
  <si>
    <t>4+0</t>
  </si>
  <si>
    <t>Сравнително литературознание</t>
  </si>
  <si>
    <t>Литература и модерност</t>
  </si>
  <si>
    <t>Литературата – политики на различието и идентичността</t>
  </si>
  <si>
    <t>Литература и идеологии</t>
  </si>
  <si>
    <t>Българският канон</t>
  </si>
  <si>
    <t>Българските дебати</t>
  </si>
  <si>
    <t>Литературната публичност</t>
  </si>
  <si>
    <t xml:space="preserve">Модул “Литература и идентичност”   </t>
  </si>
  <si>
    <t>История и антропология на библейския свят</t>
  </si>
  <si>
    <t>Балкански измерения на българската възрожденска литература</t>
  </si>
  <si>
    <t>Литература и национализъм</t>
  </si>
  <si>
    <t>Национална литература, идеология и идентичност</t>
  </si>
  <si>
    <t xml:space="preserve">Модул “Западна и световна литература” </t>
  </si>
  <si>
    <t>Западният канон</t>
  </si>
  <si>
    <t>Литература на модернизма</t>
  </si>
  <si>
    <t>Постмодерната  литература</t>
  </si>
  <si>
    <t>Християнски мотиви в западноевропейския роман</t>
  </si>
  <si>
    <t>Литературата като психо-социален проблем и фактор</t>
  </si>
  <si>
    <t>Модул “Литература, изкуства и медии”</t>
  </si>
  <si>
    <t>Литература и кино</t>
  </si>
  <si>
    <t>Литература и музика</t>
  </si>
  <si>
    <t>Литература и театър</t>
  </si>
  <si>
    <t>Литература и медийни дискурси</t>
  </si>
  <si>
    <t>Писане на рецензия</t>
  </si>
  <si>
    <t>Увод в литературната наука</t>
  </si>
  <si>
    <t>Възрожденска литература</t>
  </si>
  <si>
    <t>Съвременна българска литература</t>
  </si>
  <si>
    <t>Антична и западноевропейска литература</t>
  </si>
  <si>
    <t>И</t>
  </si>
  <si>
    <t>3+1</t>
  </si>
  <si>
    <t>5+1</t>
  </si>
  <si>
    <t xml:space="preserve">Модул “Литература и социално поле”   </t>
  </si>
  <si>
    <t>История на българската литература от Освобождението до Втората световна война</t>
  </si>
  <si>
    <t>Теории за литературата и културата (ХХ век)</t>
  </si>
  <si>
    <t>Специалност "Българска филология" /  магистърска програма "Литературознание"</t>
  </si>
  <si>
    <t>за випуска, започнал през  2014  уч.година</t>
  </si>
  <si>
    <r>
      <t>Избираеми дисциплини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– избраните дисциплини трябва да носят минимум 16 кредита</t>
    </r>
  </si>
  <si>
    <t>В програмата има 4 избираеми модула, от всеки от които студентите трябва да съберат по 4 кредита</t>
  </si>
  <si>
    <t>Освен 16 кредита от избираеми курсове в МП "Литературознание", студентите трябва да съберат още 4 кредита от курсове в сродни магистърски програми по списък, предложен от ръководителя на програмата в началото на учебната година.</t>
  </si>
  <si>
    <t>Септември</t>
  </si>
  <si>
    <t>Февруари</t>
  </si>
  <si>
    <t>Магистър по българска филология - литературознание</t>
  </si>
  <si>
    <t>Т</t>
  </si>
  <si>
    <t>Л</t>
  </si>
  <si>
    <t>Ф</t>
  </si>
  <si>
    <t>Специалност "Българска филология" /  магистърска програма "Литературознание" (неспециалисти)</t>
  </si>
  <si>
    <t>форма на обучение редовно, срок на обучение  3  семестъра</t>
  </si>
  <si>
    <t>Протокол №6 от 17.06.2014 г.</t>
  </si>
  <si>
    <t>6  от 17.06.2014 г.</t>
  </si>
  <si>
    <t>Теория на лириката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</si>
</sst>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/>
      <right style="double"/>
      <top style="medium"/>
      <bottom style="medium">
        <color indexed="22"/>
      </bottom>
    </border>
    <border>
      <left/>
      <right style="medium"/>
      <top style="medium"/>
      <bottom style="medium">
        <color indexed="22"/>
      </bottom>
    </border>
    <border>
      <left/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/>
      <right style="medium"/>
      <top style="medium">
        <color indexed="22"/>
      </top>
      <bottom style="medium">
        <color indexed="22"/>
      </bottom>
    </border>
    <border>
      <left/>
      <right style="medium"/>
      <top style="medium">
        <color indexed="22"/>
      </top>
      <bottom style="medium"/>
    </border>
    <border>
      <left style="medium"/>
      <right style="medium"/>
      <top/>
      <bottom style="medium"/>
    </border>
    <border>
      <left style="medium"/>
      <right style="medium">
        <color indexed="22"/>
      </right>
      <top/>
      <bottom style="medium"/>
    </border>
    <border>
      <left style="medium">
        <color indexed="22"/>
      </left>
      <right style="medium">
        <color indexed="22"/>
      </right>
      <top/>
      <bottom style="medium"/>
    </border>
    <border>
      <left style="medium">
        <color indexed="22"/>
      </left>
      <right style="medium"/>
      <top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/>
      <top/>
      <bottom style="medium">
        <color indexed="22"/>
      </bottom>
    </border>
    <border>
      <left style="medium"/>
      <right style="medium"/>
      <top style="medium">
        <color indexed="22"/>
      </top>
      <bottom/>
    </border>
    <border>
      <left/>
      <right style="medium"/>
      <top style="medium">
        <color indexed="22"/>
      </top>
      <bottom/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/>
      <top/>
      <bottom style="medium"/>
    </border>
    <border>
      <left style="medium"/>
      <right style="medium">
        <color indexed="22"/>
      </right>
      <top/>
      <bottom/>
    </border>
    <border>
      <left style="medium">
        <color indexed="22"/>
      </left>
      <right style="medium"/>
      <top/>
      <bottom/>
    </border>
    <border>
      <left/>
      <right style="medium"/>
      <top style="medium"/>
      <bottom style="medium"/>
    </border>
    <border>
      <left style="medium"/>
      <right style="medium">
        <color indexed="55"/>
      </right>
      <top style="medium"/>
      <bottom style="medium"/>
    </border>
    <border>
      <left/>
      <right style="medium">
        <color indexed="55"/>
      </right>
      <top style="medium"/>
      <bottom style="medium"/>
    </border>
    <border>
      <left/>
      <right style="medium">
        <color indexed="22"/>
      </right>
      <top/>
      <bottom style="medium"/>
    </border>
    <border>
      <left style="medium"/>
      <right/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/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/>
      <top style="medium">
        <color indexed="22"/>
      </top>
      <bottom/>
    </border>
    <border>
      <left/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/>
      <top/>
      <bottom style="medium">
        <color indexed="22"/>
      </bottom>
    </border>
    <border>
      <left/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 style="medium"/>
      <right style="medium"/>
      <top/>
      <bottom style="medium">
        <color indexed="22"/>
      </bottom>
    </border>
    <border>
      <left style="medium"/>
      <right/>
      <top style="medium">
        <color indexed="22"/>
      </top>
      <bottom style="medium"/>
    </border>
    <border>
      <left style="medium"/>
      <right/>
      <top style="medium">
        <color indexed="22"/>
      </top>
      <bottom style="medium">
        <color indexed="22"/>
      </bottom>
    </border>
    <border>
      <left/>
      <right/>
      <top style="thin">
        <color indexed="22"/>
      </top>
      <bottom style="medium"/>
    </border>
    <border>
      <left style="medium"/>
      <right/>
      <top style="medium"/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/>
      <top style="thin"/>
      <bottom style="medium">
        <color indexed="22"/>
      </bottom>
    </border>
    <border>
      <left style="thin">
        <color indexed="22"/>
      </left>
      <right/>
      <top/>
      <bottom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2" fillId="24" borderId="12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7" fillId="24" borderId="12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2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24" borderId="26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24" borderId="11" xfId="0" applyFont="1" applyFill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6" xfId="0" applyFont="1" applyBorder="1" applyAlignment="1">
      <alignment horizontal="right" vertical="center" wrapText="1"/>
    </xf>
    <xf numFmtId="0" fontId="6" fillId="0" borderId="32" xfId="0" applyFont="1" applyBorder="1" applyAlignment="1" applyProtection="1">
      <alignment horizontal="center" textRotation="90" wrapText="1"/>
      <protection/>
    </xf>
    <xf numFmtId="0" fontId="6" fillId="0" borderId="30" xfId="0" applyFont="1" applyBorder="1" applyAlignment="1" applyProtection="1">
      <alignment horizontal="center" textRotation="90" wrapText="1"/>
      <protection/>
    </xf>
    <xf numFmtId="0" fontId="0" fillId="0" borderId="31" xfId="0" applyBorder="1" applyAlignment="1" applyProtection="1">
      <alignment horizontal="center" textRotation="90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33" xfId="0" applyFont="1" applyBorder="1" applyAlignment="1" applyProtection="1">
      <alignment horizontal="center" vertical="center" textRotation="90" wrapText="1"/>
      <protection locked="0"/>
    </xf>
    <xf numFmtId="0" fontId="0" fillId="0" borderId="34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 applyProtection="1">
      <alignment horizontal="center" textRotation="90" wrapText="1"/>
      <protection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24" borderId="45" xfId="0" applyFont="1" applyFill="1" applyBorder="1" applyAlignment="1">
      <alignment vertical="top" wrapText="1"/>
    </xf>
    <xf numFmtId="0" fontId="2" fillId="24" borderId="46" xfId="0" applyFont="1" applyFill="1" applyBorder="1" applyAlignment="1">
      <alignment vertical="top" wrapText="1"/>
    </xf>
    <xf numFmtId="0" fontId="2" fillId="24" borderId="47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top"/>
    </xf>
    <xf numFmtId="0" fontId="2" fillId="0" borderId="48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0" fillId="0" borderId="49" xfId="0" applyBorder="1" applyAlignment="1">
      <alignment/>
    </xf>
    <xf numFmtId="0" fontId="2" fillId="0" borderId="50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0" fontId="2" fillId="0" borderId="33" xfId="0" applyFont="1" applyBorder="1" applyAlignment="1">
      <alignment horizontal="center" wrapText="1"/>
    </xf>
    <xf numFmtId="0" fontId="2" fillId="0" borderId="52" xfId="0" applyFont="1" applyBorder="1" applyAlignment="1">
      <alignment vertical="top" wrapText="1"/>
    </xf>
    <xf numFmtId="0" fontId="2" fillId="0" borderId="5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53" xfId="0" applyFont="1" applyBorder="1" applyAlignment="1">
      <alignment wrapText="1" readingOrder="1"/>
    </xf>
    <xf numFmtId="0" fontId="11" fillId="0" borderId="52" xfId="0" applyFont="1" applyBorder="1" applyAlignment="1">
      <alignment wrapText="1" readingOrder="1"/>
    </xf>
    <xf numFmtId="0" fontId="11" fillId="0" borderId="26" xfId="0" applyFont="1" applyBorder="1" applyAlignment="1">
      <alignment wrapText="1" readingOrder="1"/>
    </xf>
    <xf numFmtId="0" fontId="11" fillId="0" borderId="0" xfId="0" applyFont="1" applyAlignment="1">
      <alignment wrapText="1"/>
    </xf>
    <xf numFmtId="0" fontId="2" fillId="0" borderId="49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2" xfId="0" applyFont="1" applyBorder="1" applyAlignment="1">
      <alignment wrapText="1"/>
    </xf>
    <xf numFmtId="0" fontId="0" fillId="0" borderId="49" xfId="0" applyFont="1" applyBorder="1" applyAlignment="1">
      <alignment/>
    </xf>
    <xf numFmtId="0" fontId="2" fillId="0" borderId="54" xfId="0" applyFont="1" applyBorder="1" applyAlignment="1">
      <alignment horizontal="center" wrapText="1"/>
    </xf>
    <xf numFmtId="0" fontId="2" fillId="0" borderId="53" xfId="0" applyFont="1" applyBorder="1" applyAlignment="1">
      <alignment wrapText="1"/>
    </xf>
    <xf numFmtId="0" fontId="0" fillId="0" borderId="54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3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0" fontId="11" fillId="0" borderId="12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0" fillId="0" borderId="6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70" xfId="0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3" fillId="0" borderId="15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7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2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24" borderId="52" xfId="0" applyFont="1" applyFill="1" applyBorder="1" applyAlignment="1" applyProtection="1">
      <alignment horizontal="center" vertical="center" textRotation="90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6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" fillId="24" borderId="46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4" fillId="0" borderId="74" xfId="0" applyFont="1" applyBorder="1" applyAlignment="1">
      <alignment/>
    </xf>
    <xf numFmtId="0" fontId="2" fillId="0" borderId="48" xfId="0" applyFont="1" applyBorder="1" applyAlignment="1">
      <alignment vertical="top"/>
    </xf>
    <xf numFmtId="0" fontId="0" fillId="0" borderId="20" xfId="0" applyBorder="1" applyAlignment="1">
      <alignment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5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46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42" xfId="0" applyFont="1" applyBorder="1" applyAlignment="1" applyProtection="1">
      <alignment horizontal="center" vertical="top" wrapText="1"/>
      <protection/>
    </xf>
    <xf numFmtId="0" fontId="2" fillId="0" borderId="76" xfId="0" applyFont="1" applyBorder="1" applyAlignment="1" applyProtection="1">
      <alignment horizontal="center" vertical="top" wrapText="1"/>
      <protection/>
    </xf>
    <xf numFmtId="0" fontId="2" fillId="24" borderId="77" xfId="0" applyFont="1" applyFill="1" applyBorder="1" applyAlignment="1" applyProtection="1">
      <alignment horizontal="center" vertical="top" wrapText="1"/>
      <protection/>
    </xf>
    <xf numFmtId="0" fontId="2" fillId="24" borderId="10" xfId="0" applyFont="1" applyFill="1" applyBorder="1" applyAlignment="1" applyProtection="1">
      <alignment horizontal="center" vertical="top" wrapText="1"/>
      <protection/>
    </xf>
    <xf numFmtId="0" fontId="2" fillId="24" borderId="42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42" xfId="0" applyBorder="1" applyAlignment="1" applyProtection="1">
      <alignment horizontal="center" vertical="top" wrapText="1"/>
      <protection/>
    </xf>
    <xf numFmtId="0" fontId="2" fillId="24" borderId="46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42" xfId="0" applyFont="1" applyFill="1" applyBorder="1" applyAlignment="1">
      <alignment horizontal="center" vertical="top" wrapText="1"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78" xfId="0" applyFont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textRotation="90" wrapText="1"/>
    </xf>
    <xf numFmtId="0" fontId="0" fillId="0" borderId="11" xfId="0" applyFont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A37" sqref="A37:Q37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7" customWidth="1"/>
    <col min="8" max="8" width="7.140625" style="4" customWidth="1"/>
    <col min="9" max="11" width="6.28125" style="4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45"/>
      <c r="B1" s="46"/>
      <c r="C1" s="46"/>
      <c r="D1" s="46"/>
      <c r="E1" s="46"/>
      <c r="F1" s="154" t="s">
        <v>101</v>
      </c>
      <c r="G1" s="155"/>
      <c r="H1" s="155"/>
      <c r="I1" s="155"/>
      <c r="J1" s="155"/>
      <c r="K1" s="155"/>
      <c r="L1" s="155"/>
      <c r="M1" s="155"/>
      <c r="N1" s="155"/>
      <c r="O1" s="155"/>
    </row>
    <row r="2" spans="1:15" ht="21.75" customHeight="1" thickBot="1">
      <c r="A2" s="156" t="s">
        <v>28</v>
      </c>
      <c r="B2" s="156"/>
      <c r="C2" s="156"/>
      <c r="D2" s="156"/>
      <c r="E2" s="156"/>
      <c r="F2" s="157" t="s">
        <v>102</v>
      </c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3.5" thickBot="1">
      <c r="A3" s="161" t="s">
        <v>0</v>
      </c>
      <c r="B3" s="171" t="s">
        <v>58</v>
      </c>
      <c r="C3" s="172"/>
      <c r="D3" s="172"/>
      <c r="E3" s="173"/>
      <c r="F3" s="161" t="s">
        <v>59</v>
      </c>
      <c r="G3" s="163" t="s">
        <v>10</v>
      </c>
      <c r="H3" s="163" t="s">
        <v>5</v>
      </c>
      <c r="I3" s="166" t="s">
        <v>54</v>
      </c>
      <c r="J3" s="168" t="s">
        <v>7</v>
      </c>
      <c r="K3" s="169"/>
      <c r="L3" s="169"/>
      <c r="M3" s="170"/>
      <c r="N3" s="165" t="s">
        <v>9</v>
      </c>
      <c r="O3" s="159" t="s">
        <v>25</v>
      </c>
    </row>
    <row r="4" spans="1:15" ht="67.5" customHeight="1" thickBot="1">
      <c r="A4" s="162"/>
      <c r="B4" s="174"/>
      <c r="C4" s="175"/>
      <c r="D4" s="175"/>
      <c r="E4" s="176"/>
      <c r="F4" s="162"/>
      <c r="G4" s="164"/>
      <c r="H4" s="164"/>
      <c r="I4" s="167"/>
      <c r="J4" s="65" t="s">
        <v>2</v>
      </c>
      <c r="K4" s="65" t="s">
        <v>3</v>
      </c>
      <c r="L4" s="65" t="s">
        <v>8</v>
      </c>
      <c r="M4" s="70" t="s">
        <v>6</v>
      </c>
      <c r="N4" s="160"/>
      <c r="O4" s="160"/>
    </row>
    <row r="5" spans="1:15" s="7" customFormat="1" ht="13.5" thickBot="1">
      <c r="A5" s="71">
        <v>1</v>
      </c>
      <c r="B5" s="183">
        <v>2</v>
      </c>
      <c r="C5" s="184"/>
      <c r="D5" s="184"/>
      <c r="E5" s="185"/>
      <c r="F5" s="71">
        <v>3</v>
      </c>
      <c r="G5" s="71">
        <v>4</v>
      </c>
      <c r="H5" s="71">
        <v>5</v>
      </c>
      <c r="I5" s="71">
        <v>6</v>
      </c>
      <c r="J5" s="71">
        <v>7</v>
      </c>
      <c r="K5" s="71">
        <v>8</v>
      </c>
      <c r="L5" s="71">
        <v>9</v>
      </c>
      <c r="M5" s="71">
        <v>10</v>
      </c>
      <c r="N5" s="71">
        <v>11</v>
      </c>
      <c r="O5" s="71">
        <v>12</v>
      </c>
    </row>
    <row r="6" spans="1:15" ht="18.75" customHeight="1" thickBot="1">
      <c r="A6" s="8" t="s">
        <v>4</v>
      </c>
      <c r="B6" s="91"/>
      <c r="C6" s="91"/>
      <c r="D6" s="91"/>
      <c r="E6" s="20"/>
      <c r="F6" s="97"/>
      <c r="G6" s="88"/>
      <c r="H6" s="92"/>
      <c r="I6" s="92"/>
      <c r="J6" s="92"/>
      <c r="K6" s="92"/>
      <c r="L6" s="20"/>
      <c r="M6" s="20"/>
      <c r="N6" s="20"/>
      <c r="O6" s="93"/>
    </row>
    <row r="7" spans="1:15" ht="18.75" customHeight="1">
      <c r="A7" s="118">
        <v>1</v>
      </c>
      <c r="B7" s="94" t="s">
        <v>109</v>
      </c>
      <c r="C7" s="89" t="s">
        <v>61</v>
      </c>
      <c r="D7" s="89">
        <v>0</v>
      </c>
      <c r="E7" s="90">
        <v>2</v>
      </c>
      <c r="F7" s="105" t="s">
        <v>91</v>
      </c>
      <c r="G7" s="108" t="s">
        <v>61</v>
      </c>
      <c r="H7" s="109">
        <v>1</v>
      </c>
      <c r="I7" s="109">
        <v>4</v>
      </c>
      <c r="J7" s="109">
        <v>120</v>
      </c>
      <c r="K7" s="109">
        <v>30</v>
      </c>
      <c r="L7" s="110"/>
      <c r="M7" s="110"/>
      <c r="N7" s="98" t="s">
        <v>62</v>
      </c>
      <c r="O7" s="111" t="s">
        <v>95</v>
      </c>
    </row>
    <row r="8" spans="1:15" ht="18.75" customHeight="1">
      <c r="A8" s="119">
        <v>2</v>
      </c>
      <c r="B8" s="95" t="s">
        <v>110</v>
      </c>
      <c r="C8" s="91" t="s">
        <v>61</v>
      </c>
      <c r="D8" s="91">
        <v>0</v>
      </c>
      <c r="E8" s="20">
        <v>1</v>
      </c>
      <c r="F8" s="104" t="s">
        <v>92</v>
      </c>
      <c r="G8" s="112" t="s">
        <v>61</v>
      </c>
      <c r="H8" s="98">
        <v>1</v>
      </c>
      <c r="I8" s="98">
        <v>5</v>
      </c>
      <c r="J8" s="98">
        <v>150</v>
      </c>
      <c r="K8" s="98">
        <v>45</v>
      </c>
      <c r="L8" s="98">
        <v>15</v>
      </c>
      <c r="M8" s="113"/>
      <c r="N8" s="98" t="s">
        <v>96</v>
      </c>
      <c r="O8" s="114" t="s">
        <v>95</v>
      </c>
    </row>
    <row r="9" spans="1:15" ht="63">
      <c r="A9" s="119">
        <v>3</v>
      </c>
      <c r="B9" s="95" t="s">
        <v>110</v>
      </c>
      <c r="C9" s="91" t="s">
        <v>61</v>
      </c>
      <c r="D9" s="91">
        <v>0</v>
      </c>
      <c r="E9" s="20">
        <v>2</v>
      </c>
      <c r="F9" s="104" t="s">
        <v>99</v>
      </c>
      <c r="G9" s="112" t="s">
        <v>61</v>
      </c>
      <c r="H9" s="98">
        <v>1</v>
      </c>
      <c r="I9" s="98">
        <v>8</v>
      </c>
      <c r="J9" s="98">
        <v>240</v>
      </c>
      <c r="K9" s="98">
        <v>75</v>
      </c>
      <c r="L9" s="98">
        <v>15</v>
      </c>
      <c r="M9" s="113"/>
      <c r="N9" s="98" t="s">
        <v>97</v>
      </c>
      <c r="O9" s="114" t="s">
        <v>95</v>
      </c>
    </row>
    <row r="10" spans="1:15" ht="31.5">
      <c r="A10" s="119">
        <v>4</v>
      </c>
      <c r="B10" s="95" t="s">
        <v>110</v>
      </c>
      <c r="C10" s="91" t="s">
        <v>61</v>
      </c>
      <c r="D10" s="91">
        <v>0</v>
      </c>
      <c r="E10" s="20">
        <v>3</v>
      </c>
      <c r="F10" s="104" t="s">
        <v>93</v>
      </c>
      <c r="G10" s="112" t="s">
        <v>61</v>
      </c>
      <c r="H10" s="98">
        <v>1</v>
      </c>
      <c r="I10" s="98">
        <v>5</v>
      </c>
      <c r="J10" s="98">
        <v>150</v>
      </c>
      <c r="K10" s="98">
        <v>45</v>
      </c>
      <c r="L10" s="98">
        <v>15</v>
      </c>
      <c r="M10" s="113"/>
      <c r="N10" s="98" t="s">
        <v>96</v>
      </c>
      <c r="O10" s="114" t="s">
        <v>95</v>
      </c>
    </row>
    <row r="11" spans="1:15" ht="47.25">
      <c r="A11" s="119">
        <v>5</v>
      </c>
      <c r="B11" s="95" t="s">
        <v>109</v>
      </c>
      <c r="C11" s="91" t="s">
        <v>61</v>
      </c>
      <c r="D11" s="91">
        <v>0</v>
      </c>
      <c r="E11" s="20">
        <v>1</v>
      </c>
      <c r="F11" s="104" t="s">
        <v>94</v>
      </c>
      <c r="G11" s="112" t="s">
        <v>61</v>
      </c>
      <c r="H11" s="98">
        <v>1</v>
      </c>
      <c r="I11" s="98">
        <v>8</v>
      </c>
      <c r="J11" s="98">
        <v>240</v>
      </c>
      <c r="K11" s="98">
        <v>75</v>
      </c>
      <c r="L11" s="98">
        <v>15</v>
      </c>
      <c r="M11" s="113"/>
      <c r="N11" s="98" t="s">
        <v>97</v>
      </c>
      <c r="O11" s="115" t="s">
        <v>95</v>
      </c>
    </row>
    <row r="12" spans="1:18" ht="18.75" customHeight="1">
      <c r="A12" s="117">
        <v>6</v>
      </c>
      <c r="B12" s="124" t="s">
        <v>110</v>
      </c>
      <c r="C12" s="125" t="s">
        <v>61</v>
      </c>
      <c r="D12" s="125">
        <v>0</v>
      </c>
      <c r="E12" s="125">
        <v>4</v>
      </c>
      <c r="F12" s="104" t="s">
        <v>68</v>
      </c>
      <c r="G12" s="112" t="s">
        <v>61</v>
      </c>
      <c r="H12" s="98">
        <v>2</v>
      </c>
      <c r="I12" s="98">
        <v>7</v>
      </c>
      <c r="J12" s="98">
        <v>210</v>
      </c>
      <c r="K12" s="98">
        <v>60</v>
      </c>
      <c r="L12" s="98"/>
      <c r="M12" s="98"/>
      <c r="N12" s="98" t="s">
        <v>66</v>
      </c>
      <c r="O12" s="115" t="s">
        <v>63</v>
      </c>
      <c r="R12" s="12"/>
    </row>
    <row r="13" spans="1:15" ht="47.25">
      <c r="A13" s="117">
        <v>7</v>
      </c>
      <c r="B13" s="124" t="s">
        <v>109</v>
      </c>
      <c r="C13" s="125" t="s">
        <v>61</v>
      </c>
      <c r="D13" s="125">
        <v>0</v>
      </c>
      <c r="E13" s="125">
        <v>3</v>
      </c>
      <c r="F13" s="104" t="s">
        <v>69</v>
      </c>
      <c r="G13" s="112" t="s">
        <v>61</v>
      </c>
      <c r="H13" s="98">
        <v>2</v>
      </c>
      <c r="I13" s="98">
        <v>4</v>
      </c>
      <c r="J13" s="98">
        <v>120</v>
      </c>
      <c r="K13" s="98">
        <v>30</v>
      </c>
      <c r="L13" s="98"/>
      <c r="M13" s="98"/>
      <c r="N13" s="98"/>
      <c r="O13" s="115" t="s">
        <v>63</v>
      </c>
    </row>
    <row r="14" spans="1:15" ht="31.5">
      <c r="A14" s="117">
        <v>8</v>
      </c>
      <c r="B14" s="124" t="s">
        <v>109</v>
      </c>
      <c r="C14" s="125" t="s">
        <v>61</v>
      </c>
      <c r="D14" s="125">
        <v>0</v>
      </c>
      <c r="E14" s="125">
        <v>4</v>
      </c>
      <c r="F14" s="104" t="s">
        <v>100</v>
      </c>
      <c r="G14" s="112" t="s">
        <v>61</v>
      </c>
      <c r="H14" s="98">
        <v>2</v>
      </c>
      <c r="I14" s="98">
        <v>4</v>
      </c>
      <c r="J14" s="98">
        <v>120</v>
      </c>
      <c r="K14" s="98"/>
      <c r="L14" s="98">
        <v>30</v>
      </c>
      <c r="M14" s="98"/>
      <c r="N14" s="98" t="s">
        <v>62</v>
      </c>
      <c r="O14" s="115" t="s">
        <v>63</v>
      </c>
    </row>
    <row r="15" spans="1:15" ht="31.5">
      <c r="A15" s="117">
        <v>9</v>
      </c>
      <c r="B15" s="124" t="s">
        <v>110</v>
      </c>
      <c r="C15" s="125" t="s">
        <v>61</v>
      </c>
      <c r="D15" s="125">
        <v>0</v>
      </c>
      <c r="E15" s="125">
        <v>5</v>
      </c>
      <c r="F15" s="104" t="s">
        <v>60</v>
      </c>
      <c r="G15" s="112" t="s">
        <v>61</v>
      </c>
      <c r="H15" s="98">
        <v>3</v>
      </c>
      <c r="I15" s="98">
        <v>2</v>
      </c>
      <c r="J15" s="98">
        <v>60</v>
      </c>
      <c r="K15" s="98">
        <v>30</v>
      </c>
      <c r="L15" s="98"/>
      <c r="M15" s="98"/>
      <c r="N15" s="98" t="s">
        <v>62</v>
      </c>
      <c r="O15" s="115" t="s">
        <v>63</v>
      </c>
    </row>
    <row r="16" spans="1:15" ht="15.75">
      <c r="A16" s="117">
        <v>10</v>
      </c>
      <c r="B16" s="124" t="s">
        <v>110</v>
      </c>
      <c r="C16" s="125" t="s">
        <v>61</v>
      </c>
      <c r="D16" s="125">
        <v>0</v>
      </c>
      <c r="E16" s="125">
        <v>6</v>
      </c>
      <c r="F16" s="104" t="s">
        <v>64</v>
      </c>
      <c r="G16" s="112" t="s">
        <v>61</v>
      </c>
      <c r="H16" s="98">
        <v>3</v>
      </c>
      <c r="I16" s="98">
        <v>2</v>
      </c>
      <c r="J16" s="98">
        <v>60</v>
      </c>
      <c r="K16" s="100"/>
      <c r="L16" s="98">
        <v>30</v>
      </c>
      <c r="M16" s="98"/>
      <c r="N16" s="98" t="s">
        <v>62</v>
      </c>
      <c r="O16" s="115" t="s">
        <v>63</v>
      </c>
    </row>
    <row r="17" spans="1:15" ht="47.25">
      <c r="A17" s="117">
        <v>11</v>
      </c>
      <c r="B17" s="124" t="s">
        <v>109</v>
      </c>
      <c r="C17" s="125" t="s">
        <v>61</v>
      </c>
      <c r="D17" s="125">
        <v>0</v>
      </c>
      <c r="E17" s="125">
        <v>5</v>
      </c>
      <c r="F17" s="104" t="s">
        <v>65</v>
      </c>
      <c r="G17" s="112" t="s">
        <v>61</v>
      </c>
      <c r="H17" s="98">
        <v>3</v>
      </c>
      <c r="I17" s="98">
        <v>4</v>
      </c>
      <c r="J17" s="98">
        <v>120</v>
      </c>
      <c r="K17" s="98">
        <v>60</v>
      </c>
      <c r="L17" s="98"/>
      <c r="M17" s="98"/>
      <c r="N17" s="98" t="s">
        <v>66</v>
      </c>
      <c r="O17" s="115" t="s">
        <v>63</v>
      </c>
    </row>
    <row r="18" spans="1:15" ht="32.25" thickBot="1">
      <c r="A18" s="101">
        <v>12</v>
      </c>
      <c r="B18" s="126" t="s">
        <v>109</v>
      </c>
      <c r="C18" s="127" t="s">
        <v>61</v>
      </c>
      <c r="D18" s="127">
        <v>0</v>
      </c>
      <c r="E18" s="127">
        <v>6</v>
      </c>
      <c r="F18" s="106" t="s">
        <v>67</v>
      </c>
      <c r="G18" s="96" t="s">
        <v>61</v>
      </c>
      <c r="H18" s="99">
        <v>3</v>
      </c>
      <c r="I18" s="99">
        <v>2</v>
      </c>
      <c r="J18" s="99">
        <v>60</v>
      </c>
      <c r="K18" s="99">
        <v>30</v>
      </c>
      <c r="L18" s="99"/>
      <c r="M18" s="99"/>
      <c r="N18" s="99" t="s">
        <v>62</v>
      </c>
      <c r="O18" s="116" t="s">
        <v>63</v>
      </c>
    </row>
    <row r="19" spans="5:15" ht="13.5" thickBot="1">
      <c r="E19" s="10"/>
      <c r="F19" s="10"/>
      <c r="G19" s="102"/>
      <c r="H19" s="103"/>
      <c r="I19" s="103"/>
      <c r="J19" s="103"/>
      <c r="K19" s="103"/>
      <c r="L19" s="10"/>
      <c r="M19" s="10"/>
      <c r="N19" s="10"/>
      <c r="O19" s="10"/>
    </row>
    <row r="20" spans="1:15" s="11" customFormat="1" ht="15">
      <c r="A20" s="195" t="s">
        <v>103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</row>
    <row r="21" spans="1:15" s="11" customFormat="1" ht="16.5" thickBot="1">
      <c r="A21" s="194" t="s">
        <v>104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</row>
    <row r="22" spans="1:15" ht="13.5" customHeight="1" thickBot="1">
      <c r="A22" s="191" t="s">
        <v>74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3"/>
    </row>
    <row r="23" spans="1:15" ht="32.25" thickBot="1">
      <c r="A23" s="43">
        <v>1</v>
      </c>
      <c r="B23" s="128" t="s">
        <v>110</v>
      </c>
      <c r="C23" s="129" t="s">
        <v>95</v>
      </c>
      <c r="D23" s="129">
        <v>0</v>
      </c>
      <c r="E23" s="130">
        <v>1</v>
      </c>
      <c r="F23" s="107" t="s">
        <v>75</v>
      </c>
      <c r="G23" s="38" t="s">
        <v>95</v>
      </c>
      <c r="H23" s="39">
        <v>2</v>
      </c>
      <c r="I23" s="73">
        <f>J23/30</f>
        <v>2</v>
      </c>
      <c r="J23" s="39">
        <v>60</v>
      </c>
      <c r="K23" s="39">
        <v>30</v>
      </c>
      <c r="L23" s="39"/>
      <c r="M23" s="39"/>
      <c r="N23" s="99" t="s">
        <v>62</v>
      </c>
      <c r="O23" s="116" t="s">
        <v>63</v>
      </c>
    </row>
    <row r="24" spans="1:15" ht="48" thickBot="1">
      <c r="A24" s="43">
        <v>2</v>
      </c>
      <c r="B24" s="128" t="s">
        <v>110</v>
      </c>
      <c r="C24" s="129" t="s">
        <v>95</v>
      </c>
      <c r="D24" s="129">
        <v>0</v>
      </c>
      <c r="E24" s="130">
        <v>2</v>
      </c>
      <c r="F24" s="107" t="s">
        <v>76</v>
      </c>
      <c r="G24" s="38" t="s">
        <v>95</v>
      </c>
      <c r="H24" s="39">
        <v>2</v>
      </c>
      <c r="I24" s="73">
        <f>J24/30</f>
        <v>2</v>
      </c>
      <c r="J24" s="39">
        <v>60</v>
      </c>
      <c r="K24" s="39">
        <v>30</v>
      </c>
      <c r="L24" s="39"/>
      <c r="M24" s="39"/>
      <c r="N24" s="99" t="s">
        <v>62</v>
      </c>
      <c r="O24" s="116" t="s">
        <v>63</v>
      </c>
    </row>
    <row r="25" spans="1:15" ht="32.25" thickBot="1">
      <c r="A25" s="43">
        <v>3</v>
      </c>
      <c r="B25" s="128" t="s">
        <v>110</v>
      </c>
      <c r="C25" s="129" t="s">
        <v>95</v>
      </c>
      <c r="D25" s="129">
        <v>0</v>
      </c>
      <c r="E25" s="130">
        <v>3</v>
      </c>
      <c r="F25" s="107" t="s">
        <v>77</v>
      </c>
      <c r="G25" s="38" t="s">
        <v>95</v>
      </c>
      <c r="H25" s="39">
        <v>2</v>
      </c>
      <c r="I25" s="73">
        <f>J25/30</f>
        <v>2</v>
      </c>
      <c r="J25" s="39">
        <v>60</v>
      </c>
      <c r="K25" s="39">
        <v>30</v>
      </c>
      <c r="L25" s="39"/>
      <c r="M25" s="39"/>
      <c r="N25" s="99" t="s">
        <v>62</v>
      </c>
      <c r="O25" s="116" t="s">
        <v>63</v>
      </c>
    </row>
    <row r="26" spans="1:15" ht="32.25" thickBot="1">
      <c r="A26" s="74">
        <v>4</v>
      </c>
      <c r="B26" s="131" t="s">
        <v>110</v>
      </c>
      <c r="C26" s="132" t="s">
        <v>95</v>
      </c>
      <c r="D26" s="132">
        <v>0</v>
      </c>
      <c r="E26" s="133">
        <v>4</v>
      </c>
      <c r="F26" s="107" t="s">
        <v>78</v>
      </c>
      <c r="G26" s="75" t="s">
        <v>95</v>
      </c>
      <c r="H26" s="39">
        <v>2</v>
      </c>
      <c r="I26" s="73">
        <f>J26/30</f>
        <v>2</v>
      </c>
      <c r="J26" s="76">
        <v>60</v>
      </c>
      <c r="K26" s="39">
        <v>30</v>
      </c>
      <c r="L26" s="76"/>
      <c r="M26" s="76"/>
      <c r="N26" s="99" t="s">
        <v>62</v>
      </c>
      <c r="O26" s="116" t="s">
        <v>63</v>
      </c>
    </row>
    <row r="27" spans="1:15" ht="15.75" thickBot="1">
      <c r="A27" s="191" t="s">
        <v>85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3"/>
    </row>
    <row r="28" spans="1:15" ht="16.5" thickBot="1">
      <c r="A28" s="74">
        <v>5</v>
      </c>
      <c r="B28" s="131" t="s">
        <v>109</v>
      </c>
      <c r="C28" s="132" t="s">
        <v>95</v>
      </c>
      <c r="D28" s="132">
        <v>0</v>
      </c>
      <c r="E28" s="133">
        <v>1</v>
      </c>
      <c r="F28" s="107" t="s">
        <v>86</v>
      </c>
      <c r="G28" s="75" t="s">
        <v>95</v>
      </c>
      <c r="H28" s="76">
        <v>2</v>
      </c>
      <c r="I28" s="73">
        <f>J28/30</f>
        <v>2</v>
      </c>
      <c r="J28" s="76">
        <v>60</v>
      </c>
      <c r="K28" s="39">
        <v>30</v>
      </c>
      <c r="L28" s="76"/>
      <c r="M28" s="76"/>
      <c r="N28" s="99" t="s">
        <v>62</v>
      </c>
      <c r="O28" s="116" t="s">
        <v>63</v>
      </c>
    </row>
    <row r="29" spans="1:15" ht="16.5" thickBot="1">
      <c r="A29" s="74">
        <v>6</v>
      </c>
      <c r="B29" s="131" t="s">
        <v>109</v>
      </c>
      <c r="C29" s="132" t="s">
        <v>95</v>
      </c>
      <c r="D29" s="132">
        <v>0</v>
      </c>
      <c r="E29" s="133">
        <v>2</v>
      </c>
      <c r="F29" s="107" t="s">
        <v>87</v>
      </c>
      <c r="G29" s="75" t="s">
        <v>95</v>
      </c>
      <c r="H29" s="76">
        <v>2</v>
      </c>
      <c r="I29" s="73">
        <f>J29/30</f>
        <v>2</v>
      </c>
      <c r="J29" s="76">
        <v>60</v>
      </c>
      <c r="K29" s="39">
        <v>30</v>
      </c>
      <c r="L29" s="76"/>
      <c r="M29" s="76"/>
      <c r="N29" s="99" t="s">
        <v>62</v>
      </c>
      <c r="O29" s="116" t="s">
        <v>63</v>
      </c>
    </row>
    <row r="30" spans="1:15" ht="16.5" thickBot="1">
      <c r="A30" s="74">
        <v>7</v>
      </c>
      <c r="B30" s="131" t="s">
        <v>111</v>
      </c>
      <c r="C30" s="132" t="s">
        <v>95</v>
      </c>
      <c r="D30" s="132">
        <v>0</v>
      </c>
      <c r="E30" s="133">
        <v>3</v>
      </c>
      <c r="F30" s="107" t="s">
        <v>88</v>
      </c>
      <c r="G30" s="75" t="s">
        <v>95</v>
      </c>
      <c r="H30" s="76">
        <v>2</v>
      </c>
      <c r="I30" s="73">
        <f>J30/30</f>
        <v>2</v>
      </c>
      <c r="J30" s="76">
        <v>60</v>
      </c>
      <c r="K30" s="39">
        <v>30</v>
      </c>
      <c r="L30" s="76"/>
      <c r="M30" s="76"/>
      <c r="N30" s="99" t="s">
        <v>62</v>
      </c>
      <c r="O30" s="116" t="s">
        <v>63</v>
      </c>
    </row>
    <row r="31" spans="1:15" ht="32.25" thickBot="1">
      <c r="A31" s="74">
        <v>8</v>
      </c>
      <c r="B31" s="131" t="s">
        <v>109</v>
      </c>
      <c r="C31" s="132" t="s">
        <v>95</v>
      </c>
      <c r="D31" s="132">
        <v>0</v>
      </c>
      <c r="E31" s="133">
        <v>3</v>
      </c>
      <c r="F31" s="107" t="s">
        <v>89</v>
      </c>
      <c r="G31" s="75" t="s">
        <v>95</v>
      </c>
      <c r="H31" s="76">
        <v>2</v>
      </c>
      <c r="I31" s="73">
        <f>J31/30</f>
        <v>2</v>
      </c>
      <c r="J31" s="76">
        <v>60</v>
      </c>
      <c r="K31" s="39">
        <v>30</v>
      </c>
      <c r="L31" s="76"/>
      <c r="M31" s="76"/>
      <c r="N31" s="99" t="s">
        <v>62</v>
      </c>
      <c r="O31" s="116" t="s">
        <v>63</v>
      </c>
    </row>
    <row r="32" spans="1:15" ht="16.5" thickBot="1">
      <c r="A32" s="74">
        <v>9</v>
      </c>
      <c r="B32" s="131" t="s">
        <v>110</v>
      </c>
      <c r="C32" s="132" t="s">
        <v>95</v>
      </c>
      <c r="D32" s="132">
        <v>0</v>
      </c>
      <c r="E32" s="133">
        <v>5</v>
      </c>
      <c r="F32" s="107" t="s">
        <v>90</v>
      </c>
      <c r="G32" s="75" t="s">
        <v>95</v>
      </c>
      <c r="H32" s="76">
        <v>2</v>
      </c>
      <c r="I32" s="73">
        <f>J32/30</f>
        <v>2</v>
      </c>
      <c r="J32" s="76">
        <v>60</v>
      </c>
      <c r="K32" s="39">
        <v>30</v>
      </c>
      <c r="L32" s="76"/>
      <c r="M32" s="76"/>
      <c r="N32" s="99" t="s">
        <v>62</v>
      </c>
      <c r="O32" s="116" t="s">
        <v>63</v>
      </c>
    </row>
    <row r="33" spans="1:15" ht="15.75" thickBot="1">
      <c r="A33" s="191" t="s">
        <v>98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3"/>
    </row>
    <row r="34" spans="1:15" ht="16.5" thickBot="1">
      <c r="A34" s="43">
        <v>10</v>
      </c>
      <c r="B34" s="134" t="s">
        <v>110</v>
      </c>
      <c r="C34" s="135" t="s">
        <v>95</v>
      </c>
      <c r="D34" s="135">
        <v>0</v>
      </c>
      <c r="E34" s="136">
        <v>6</v>
      </c>
      <c r="F34" s="107" t="s">
        <v>70</v>
      </c>
      <c r="G34" s="72" t="s">
        <v>95</v>
      </c>
      <c r="H34" s="73">
        <v>3</v>
      </c>
      <c r="I34" s="73">
        <v>2</v>
      </c>
      <c r="J34" s="73">
        <v>60</v>
      </c>
      <c r="K34" s="39">
        <v>30</v>
      </c>
      <c r="L34" s="73"/>
      <c r="M34" s="73"/>
      <c r="N34" s="99" t="s">
        <v>62</v>
      </c>
      <c r="O34" s="116" t="s">
        <v>95</v>
      </c>
    </row>
    <row r="35" spans="1:15" ht="16.5" thickBot="1">
      <c r="A35" s="43">
        <v>11</v>
      </c>
      <c r="B35" s="134" t="s">
        <v>109</v>
      </c>
      <c r="C35" s="135" t="s">
        <v>95</v>
      </c>
      <c r="D35" s="135">
        <v>0</v>
      </c>
      <c r="E35" s="136">
        <v>4</v>
      </c>
      <c r="F35" s="107" t="s">
        <v>71</v>
      </c>
      <c r="G35" s="72" t="s">
        <v>95</v>
      </c>
      <c r="H35" s="73">
        <v>3</v>
      </c>
      <c r="I35" s="73">
        <v>2</v>
      </c>
      <c r="J35" s="73">
        <v>60</v>
      </c>
      <c r="K35" s="39">
        <v>30</v>
      </c>
      <c r="L35" s="73"/>
      <c r="M35" s="73"/>
      <c r="N35" s="99" t="s">
        <v>62</v>
      </c>
      <c r="O35" s="140" t="s">
        <v>63</v>
      </c>
    </row>
    <row r="36" spans="1:15" ht="16.5" thickBot="1">
      <c r="A36" s="43">
        <v>12</v>
      </c>
      <c r="B36" s="128" t="s">
        <v>110</v>
      </c>
      <c r="C36" s="129" t="s">
        <v>95</v>
      </c>
      <c r="D36" s="129">
        <v>0</v>
      </c>
      <c r="E36" s="130">
        <v>7</v>
      </c>
      <c r="F36" s="107" t="s">
        <v>72</v>
      </c>
      <c r="G36" s="38" t="s">
        <v>95</v>
      </c>
      <c r="H36" s="39">
        <v>3</v>
      </c>
      <c r="I36" s="73">
        <v>2</v>
      </c>
      <c r="J36" s="39">
        <v>60</v>
      </c>
      <c r="K36" s="39">
        <v>30</v>
      </c>
      <c r="L36" s="39"/>
      <c r="M36" s="39"/>
      <c r="N36" s="99" t="s">
        <v>62</v>
      </c>
      <c r="O36" s="141" t="s">
        <v>95</v>
      </c>
    </row>
    <row r="37" spans="1:15" ht="16.5" thickBot="1">
      <c r="A37" s="43"/>
      <c r="B37" s="128" t="s">
        <v>109</v>
      </c>
      <c r="C37" s="129" t="s">
        <v>95</v>
      </c>
      <c r="D37" s="129">
        <v>0</v>
      </c>
      <c r="E37" s="130">
        <v>9</v>
      </c>
      <c r="F37" s="107" t="s">
        <v>116</v>
      </c>
      <c r="G37" s="38" t="s">
        <v>95</v>
      </c>
      <c r="H37" s="39">
        <v>1</v>
      </c>
      <c r="I37" s="73">
        <v>2</v>
      </c>
      <c r="J37" s="39"/>
      <c r="K37" s="39">
        <v>30</v>
      </c>
      <c r="L37" s="39"/>
      <c r="M37" s="39"/>
      <c r="N37" s="99" t="s">
        <v>62</v>
      </c>
      <c r="O37" s="141" t="s">
        <v>63</v>
      </c>
    </row>
    <row r="38" spans="1:15" ht="16.5" thickBot="1">
      <c r="A38" s="43">
        <v>13</v>
      </c>
      <c r="B38" s="128" t="s">
        <v>110</v>
      </c>
      <c r="C38" s="129" t="s">
        <v>95</v>
      </c>
      <c r="D38" s="129">
        <v>0</v>
      </c>
      <c r="E38" s="130">
        <v>8</v>
      </c>
      <c r="F38" s="107" t="s">
        <v>73</v>
      </c>
      <c r="G38" s="38" t="s">
        <v>95</v>
      </c>
      <c r="H38" s="39">
        <v>3</v>
      </c>
      <c r="I38" s="73">
        <v>2</v>
      </c>
      <c r="J38" s="39">
        <v>60</v>
      </c>
      <c r="K38" s="39">
        <v>30</v>
      </c>
      <c r="L38" s="39"/>
      <c r="M38" s="39"/>
      <c r="N38" s="99" t="s">
        <v>62</v>
      </c>
      <c r="O38" s="141" t="s">
        <v>95</v>
      </c>
    </row>
    <row r="39" spans="1:15" ht="13.5" customHeight="1" thickBot="1">
      <c r="A39" s="191" t="s">
        <v>79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3"/>
    </row>
    <row r="40" spans="1:15" ht="16.5" thickBot="1">
      <c r="A40" s="74">
        <v>14</v>
      </c>
      <c r="B40" s="131" t="s">
        <v>109</v>
      </c>
      <c r="C40" s="132" t="s">
        <v>95</v>
      </c>
      <c r="D40" s="132">
        <v>0</v>
      </c>
      <c r="E40" s="133">
        <v>5</v>
      </c>
      <c r="F40" s="107" t="s">
        <v>80</v>
      </c>
      <c r="G40" s="75" t="s">
        <v>95</v>
      </c>
      <c r="H40" s="76">
        <v>3</v>
      </c>
      <c r="I40" s="73">
        <v>2</v>
      </c>
      <c r="J40" s="76">
        <v>60</v>
      </c>
      <c r="K40" s="39">
        <v>30</v>
      </c>
      <c r="L40" s="76"/>
      <c r="M40" s="76"/>
      <c r="N40" s="99" t="s">
        <v>62</v>
      </c>
      <c r="O40" s="142" t="s">
        <v>63</v>
      </c>
    </row>
    <row r="41" spans="1:15" ht="16.5" thickBot="1">
      <c r="A41" s="74">
        <v>15</v>
      </c>
      <c r="B41" s="131" t="s">
        <v>109</v>
      </c>
      <c r="C41" s="132" t="s">
        <v>95</v>
      </c>
      <c r="D41" s="132">
        <v>0</v>
      </c>
      <c r="E41" s="133">
        <v>6</v>
      </c>
      <c r="F41" s="107" t="s">
        <v>81</v>
      </c>
      <c r="G41" s="75" t="s">
        <v>95</v>
      </c>
      <c r="H41" s="76">
        <v>3</v>
      </c>
      <c r="I41" s="73">
        <v>2</v>
      </c>
      <c r="J41" s="76">
        <v>60</v>
      </c>
      <c r="K41" s="39">
        <v>30</v>
      </c>
      <c r="L41" s="76"/>
      <c r="M41" s="76"/>
      <c r="N41" s="99" t="s">
        <v>62</v>
      </c>
      <c r="O41" s="142" t="s">
        <v>63</v>
      </c>
    </row>
    <row r="42" spans="1:15" ht="16.5" thickBot="1">
      <c r="A42" s="74">
        <v>16</v>
      </c>
      <c r="B42" s="131" t="s">
        <v>109</v>
      </c>
      <c r="C42" s="132" t="s">
        <v>95</v>
      </c>
      <c r="D42" s="132">
        <v>0</v>
      </c>
      <c r="E42" s="133">
        <v>7</v>
      </c>
      <c r="F42" s="107" t="s">
        <v>82</v>
      </c>
      <c r="G42" s="75" t="s">
        <v>95</v>
      </c>
      <c r="H42" s="76">
        <v>3</v>
      </c>
      <c r="I42" s="73">
        <v>2</v>
      </c>
      <c r="J42" s="76">
        <v>60</v>
      </c>
      <c r="K42" s="39">
        <v>30</v>
      </c>
      <c r="L42" s="76"/>
      <c r="M42" s="76"/>
      <c r="N42" s="99" t="s">
        <v>62</v>
      </c>
      <c r="O42" s="142" t="s">
        <v>63</v>
      </c>
    </row>
    <row r="43" spans="1:15" ht="32.25" thickBot="1">
      <c r="A43" s="74">
        <v>17</v>
      </c>
      <c r="B43" s="131" t="s">
        <v>109</v>
      </c>
      <c r="C43" s="132" t="s">
        <v>95</v>
      </c>
      <c r="D43" s="132">
        <v>0</v>
      </c>
      <c r="E43" s="133">
        <v>8</v>
      </c>
      <c r="F43" s="107" t="s">
        <v>83</v>
      </c>
      <c r="G43" s="75" t="s">
        <v>95</v>
      </c>
      <c r="H43" s="76">
        <v>3</v>
      </c>
      <c r="I43" s="73">
        <v>2</v>
      </c>
      <c r="J43" s="76">
        <v>60</v>
      </c>
      <c r="K43" s="39">
        <v>30</v>
      </c>
      <c r="L43" s="76"/>
      <c r="M43" s="76"/>
      <c r="N43" s="99" t="s">
        <v>62</v>
      </c>
      <c r="O43" s="142" t="s">
        <v>63</v>
      </c>
    </row>
    <row r="44" spans="1:15" ht="32.25" thickBot="1">
      <c r="A44" s="44">
        <v>18</v>
      </c>
      <c r="B44" s="137" t="s">
        <v>109</v>
      </c>
      <c r="C44" s="138" t="s">
        <v>95</v>
      </c>
      <c r="D44" s="138">
        <v>0</v>
      </c>
      <c r="E44" s="139">
        <v>9</v>
      </c>
      <c r="F44" s="120" t="s">
        <v>84</v>
      </c>
      <c r="G44" s="40" t="s">
        <v>95</v>
      </c>
      <c r="H44" s="41">
        <v>3</v>
      </c>
      <c r="I44" s="73">
        <v>2</v>
      </c>
      <c r="J44" s="41">
        <v>60</v>
      </c>
      <c r="K44" s="41">
        <v>30</v>
      </c>
      <c r="L44" s="41"/>
      <c r="M44" s="41"/>
      <c r="N44" s="99" t="s">
        <v>62</v>
      </c>
      <c r="O44" s="143" t="s">
        <v>63</v>
      </c>
    </row>
    <row r="45" spans="1:15" ht="15.75">
      <c r="A45" s="121"/>
      <c r="B45" s="87"/>
      <c r="C45" s="87"/>
      <c r="D45" s="87"/>
      <c r="E45" s="87"/>
      <c r="F45" s="122"/>
      <c r="G45" s="88"/>
      <c r="H45" s="123"/>
      <c r="I45" s="123"/>
      <c r="J45" s="123"/>
      <c r="K45" s="123"/>
      <c r="L45" s="123"/>
      <c r="M45" s="123"/>
      <c r="N45" s="123"/>
      <c r="O45" s="11"/>
    </row>
    <row r="46" spans="1:15" ht="15.75" customHeight="1">
      <c r="A46" s="202" t="s">
        <v>105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</row>
    <row r="47" spans="1:15" ht="13.5" customHeight="1" thickBot="1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</row>
    <row r="48" spans="1:15" s="11" customFormat="1" ht="15.75" thickBot="1">
      <c r="A48" s="9" t="s">
        <v>56</v>
      </c>
      <c r="B48" s="9"/>
      <c r="C48" s="9"/>
      <c r="D48" s="9"/>
      <c r="E48" s="2"/>
      <c r="F48" s="2"/>
      <c r="G48" s="6"/>
      <c r="H48" s="3"/>
      <c r="I48" s="3"/>
      <c r="J48" s="3"/>
      <c r="K48" s="3"/>
      <c r="L48" s="2"/>
      <c r="M48" s="2"/>
      <c r="N48" s="2"/>
      <c r="O48" s="10"/>
    </row>
    <row r="49" spans="1:15" ht="15.75" thickBot="1">
      <c r="A49" s="42">
        <v>1</v>
      </c>
      <c r="B49" s="31"/>
      <c r="C49" s="32"/>
      <c r="D49" s="32"/>
      <c r="E49" s="33"/>
      <c r="F49" s="34"/>
      <c r="G49" s="35"/>
      <c r="H49" s="36"/>
      <c r="I49" s="36"/>
      <c r="J49" s="36"/>
      <c r="K49" s="36"/>
      <c r="L49" s="36"/>
      <c r="M49" s="36"/>
      <c r="N49" s="36"/>
      <c r="O49" s="37"/>
    </row>
    <row r="51" spans="1:12" s="13" customFormat="1" ht="15.75" thickBot="1">
      <c r="A51" s="19" t="s">
        <v>55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7" ht="52.5" customHeight="1" thickBot="1">
      <c r="A52" s="63" t="s">
        <v>0</v>
      </c>
      <c r="B52" s="188" t="s">
        <v>23</v>
      </c>
      <c r="C52" s="184"/>
      <c r="D52" s="184"/>
      <c r="E52" s="185"/>
      <c r="F52" s="64" t="s">
        <v>12</v>
      </c>
      <c r="G52" s="65" t="s">
        <v>26</v>
      </c>
      <c r="H52" s="66" t="s">
        <v>13</v>
      </c>
      <c r="I52" s="67" t="s">
        <v>16</v>
      </c>
      <c r="J52" s="66" t="s">
        <v>14</v>
      </c>
      <c r="K52" s="66" t="s">
        <v>15</v>
      </c>
      <c r="L52" s="65" t="s">
        <v>24</v>
      </c>
      <c r="M52" s="11"/>
      <c r="N52" s="14"/>
      <c r="O52" s="15"/>
      <c r="P52" s="16"/>
      <c r="Q52" s="16"/>
    </row>
    <row r="53" spans="1:12" ht="15.75" thickBot="1">
      <c r="A53" s="24"/>
      <c r="B53" s="25"/>
      <c r="C53" s="26"/>
      <c r="D53" s="26"/>
      <c r="E53" s="27"/>
      <c r="F53" s="28"/>
      <c r="G53" s="29"/>
      <c r="H53" s="30">
        <v>1</v>
      </c>
      <c r="I53" s="30"/>
      <c r="J53" s="30"/>
      <c r="K53" s="30"/>
      <c r="L53" s="28"/>
    </row>
    <row r="54" spans="1:12" ht="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ht="13.5" thickBot="1">
      <c r="A55" s="12" t="s">
        <v>11</v>
      </c>
    </row>
    <row r="56" spans="1:17" ht="54.75" customHeight="1" thickBot="1">
      <c r="A56" s="63" t="s">
        <v>0</v>
      </c>
      <c r="B56" s="188" t="s">
        <v>23</v>
      </c>
      <c r="C56" s="184"/>
      <c r="D56" s="184"/>
      <c r="E56" s="185"/>
      <c r="F56" s="68" t="s">
        <v>12</v>
      </c>
      <c r="G56" s="65" t="s">
        <v>26</v>
      </c>
      <c r="H56" s="65" t="s">
        <v>13</v>
      </c>
      <c r="I56" s="65" t="s">
        <v>16</v>
      </c>
      <c r="J56" s="65" t="s">
        <v>14</v>
      </c>
      <c r="K56" s="65" t="s">
        <v>15</v>
      </c>
      <c r="L56" s="65" t="s">
        <v>24</v>
      </c>
      <c r="M56" s="11"/>
      <c r="N56" s="14"/>
      <c r="O56" s="15"/>
      <c r="P56" s="16"/>
      <c r="Q56" s="16"/>
    </row>
    <row r="58" ht="16.5" thickBot="1">
      <c r="A58" s="18" t="s">
        <v>27</v>
      </c>
    </row>
    <row r="59" spans="1:12" ht="44.25" customHeight="1" thickBot="1">
      <c r="A59" s="189" t="s">
        <v>17</v>
      </c>
      <c r="B59" s="190"/>
      <c r="C59" s="190"/>
      <c r="D59" s="190"/>
      <c r="E59" s="190"/>
      <c r="F59" s="190"/>
      <c r="G59" s="190"/>
      <c r="H59" s="69" t="s">
        <v>16</v>
      </c>
      <c r="I59" s="197" t="s">
        <v>18</v>
      </c>
      <c r="J59" s="199"/>
      <c r="K59" s="197" t="s">
        <v>19</v>
      </c>
      <c r="L59" s="198"/>
    </row>
    <row r="60" spans="1:12" ht="18" customHeight="1" thickBot="1">
      <c r="A60" s="200" t="s">
        <v>20</v>
      </c>
      <c r="B60" s="201"/>
      <c r="C60" s="201"/>
      <c r="D60" s="201"/>
      <c r="E60" s="201"/>
      <c r="F60" s="201"/>
      <c r="G60" s="201"/>
      <c r="H60" s="21"/>
      <c r="I60" s="186"/>
      <c r="J60" s="187"/>
      <c r="K60" s="186"/>
      <c r="L60" s="196"/>
    </row>
    <row r="61" spans="1:12" ht="16.5" customHeight="1" thickBot="1">
      <c r="A61" s="151" t="s">
        <v>20</v>
      </c>
      <c r="B61" s="152"/>
      <c r="C61" s="152"/>
      <c r="D61" s="152"/>
      <c r="E61" s="152"/>
      <c r="F61" s="152"/>
      <c r="G61" s="152"/>
      <c r="H61" s="22"/>
      <c r="I61" s="150"/>
      <c r="J61" s="145"/>
      <c r="K61" s="150"/>
      <c r="L61" s="182"/>
    </row>
    <row r="62" spans="1:12" ht="16.5" customHeight="1" thickBot="1">
      <c r="A62" s="153" t="s">
        <v>21</v>
      </c>
      <c r="B62" s="147"/>
      <c r="C62" s="147"/>
      <c r="D62" s="147"/>
      <c r="E62" s="147"/>
      <c r="F62" s="147"/>
      <c r="G62" s="147"/>
      <c r="H62" s="23"/>
      <c r="I62" s="146"/>
      <c r="J62" s="179"/>
      <c r="K62" s="146"/>
      <c r="L62" s="181"/>
    </row>
    <row r="63" spans="1:12" ht="19.5" customHeight="1" thickBot="1">
      <c r="A63" s="148" t="s">
        <v>22</v>
      </c>
      <c r="B63" s="149"/>
      <c r="C63" s="149"/>
      <c r="D63" s="149"/>
      <c r="E63" s="149"/>
      <c r="F63" s="149"/>
      <c r="G63" s="149"/>
      <c r="H63" s="5">
        <v>15</v>
      </c>
      <c r="I63" s="177" t="s">
        <v>106</v>
      </c>
      <c r="J63" s="180"/>
      <c r="K63" s="177" t="s">
        <v>107</v>
      </c>
      <c r="L63" s="178"/>
    </row>
    <row r="65" spans="1:14" ht="15">
      <c r="A65" s="48" t="s">
        <v>32</v>
      </c>
      <c r="L65" s="144" t="s">
        <v>115</v>
      </c>
      <c r="M65" s="144"/>
      <c r="N65" s="144"/>
    </row>
    <row r="67" ht="15">
      <c r="F67" s="48" t="s">
        <v>33</v>
      </c>
    </row>
  </sheetData>
  <sheetProtection deleteColumns="0" deleteRows="0"/>
  <mergeCells count="37">
    <mergeCell ref="A20:O20"/>
    <mergeCell ref="K60:L60"/>
    <mergeCell ref="K59:L59"/>
    <mergeCell ref="I59:J59"/>
    <mergeCell ref="B52:E52"/>
    <mergeCell ref="A60:G60"/>
    <mergeCell ref="A46:O47"/>
    <mergeCell ref="K61:L61"/>
    <mergeCell ref="B5:E5"/>
    <mergeCell ref="I60:J60"/>
    <mergeCell ref="B56:E56"/>
    <mergeCell ref="A59:G59"/>
    <mergeCell ref="A22:O22"/>
    <mergeCell ref="A39:O39"/>
    <mergeCell ref="A27:O27"/>
    <mergeCell ref="A33:O33"/>
    <mergeCell ref="A21:O21"/>
    <mergeCell ref="A3:A4"/>
    <mergeCell ref="B3:E4"/>
    <mergeCell ref="K63:L63"/>
    <mergeCell ref="A61:G61"/>
    <mergeCell ref="A62:G62"/>
    <mergeCell ref="A63:G63"/>
    <mergeCell ref="I61:J61"/>
    <mergeCell ref="I62:J62"/>
    <mergeCell ref="I63:J63"/>
    <mergeCell ref="K62:L62"/>
    <mergeCell ref="F1:O1"/>
    <mergeCell ref="A2:E2"/>
    <mergeCell ref="F2:O2"/>
    <mergeCell ref="O3:O4"/>
    <mergeCell ref="F3:F4"/>
    <mergeCell ref="H3:H4"/>
    <mergeCell ref="N3:N4"/>
    <mergeCell ref="G3:G4"/>
    <mergeCell ref="I3:I4"/>
    <mergeCell ref="J3:M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5.140625" style="0" customWidth="1"/>
    <col min="2" max="2" width="4.421875" style="0" customWidth="1"/>
    <col min="3" max="3" width="3.28125" style="0" customWidth="1"/>
    <col min="4" max="4" width="2.140625" style="0" customWidth="1"/>
    <col min="5" max="5" width="4.421875" style="0" customWidth="1"/>
    <col min="6" max="6" width="3.28125" style="0" customWidth="1"/>
    <col min="7" max="7" width="2.140625" style="0" customWidth="1"/>
    <col min="8" max="8" width="4.421875" style="0" customWidth="1"/>
    <col min="9" max="9" width="3.28125" style="0" customWidth="1"/>
    <col min="10" max="10" width="2.140625" style="0" customWidth="1"/>
    <col min="11" max="31" width="3.140625" style="0" customWidth="1"/>
    <col min="32" max="32" width="4.421875" style="0" customWidth="1"/>
    <col min="33" max="33" width="7.00390625" style="0" customWidth="1"/>
    <col min="34" max="34" width="3.28125" style="0" customWidth="1"/>
  </cols>
  <sheetData>
    <row r="1" spans="1:34" ht="15">
      <c r="A1" s="232" t="s">
        <v>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</row>
    <row r="2" spans="1:34" ht="15.75">
      <c r="A2" s="233" t="s">
        <v>50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</row>
    <row r="3" spans="1:34" ht="12.75">
      <c r="A3" s="206" t="s">
        <v>112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</row>
    <row r="4" spans="1:34" ht="13.5" thickBot="1">
      <c r="A4" s="208" t="s">
        <v>113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</row>
    <row r="5" spans="1:34" ht="15.75" thickBot="1">
      <c r="A5" s="218" t="s">
        <v>57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20"/>
    </row>
    <row r="6" spans="1:34" ht="15.75" customHeight="1" thickBot="1">
      <c r="A6" s="221" t="s">
        <v>29</v>
      </c>
      <c r="B6" s="209" t="s">
        <v>34</v>
      </c>
      <c r="C6" s="210"/>
      <c r="D6" s="211"/>
      <c r="E6" s="209" t="s">
        <v>35</v>
      </c>
      <c r="F6" s="210"/>
      <c r="G6" s="211"/>
      <c r="H6" s="209" t="s">
        <v>36</v>
      </c>
      <c r="I6" s="216"/>
      <c r="J6" s="217"/>
      <c r="K6" s="209" t="s">
        <v>37</v>
      </c>
      <c r="L6" s="210"/>
      <c r="M6" s="211"/>
      <c r="N6" s="209" t="s">
        <v>38</v>
      </c>
      <c r="O6" s="210"/>
      <c r="P6" s="211"/>
      <c r="Q6" s="209" t="s">
        <v>39</v>
      </c>
      <c r="R6" s="210"/>
      <c r="S6" s="211"/>
      <c r="T6" s="209" t="s">
        <v>40</v>
      </c>
      <c r="U6" s="210"/>
      <c r="V6" s="211"/>
      <c r="W6" s="209" t="s">
        <v>41</v>
      </c>
      <c r="X6" s="210"/>
      <c r="Y6" s="211"/>
      <c r="Z6" s="209" t="s">
        <v>42</v>
      </c>
      <c r="AA6" s="210"/>
      <c r="AB6" s="211"/>
      <c r="AC6" s="209" t="s">
        <v>43</v>
      </c>
      <c r="AD6" s="210"/>
      <c r="AE6" s="212"/>
      <c r="AF6" s="213" t="s">
        <v>30</v>
      </c>
      <c r="AG6" s="214"/>
      <c r="AH6" s="215"/>
    </row>
    <row r="7" spans="1:34" ht="92.25" customHeight="1" thickBot="1">
      <c r="A7" s="222"/>
      <c r="B7" s="60" t="s">
        <v>44</v>
      </c>
      <c r="C7" s="61" t="s">
        <v>1</v>
      </c>
      <c r="D7" s="62" t="s">
        <v>47</v>
      </c>
      <c r="E7" s="60" t="s">
        <v>44</v>
      </c>
      <c r="F7" s="61" t="s">
        <v>1</v>
      </c>
      <c r="G7" s="62" t="s">
        <v>47</v>
      </c>
      <c r="H7" s="60" t="s">
        <v>44</v>
      </c>
      <c r="I7" s="61" t="s">
        <v>1</v>
      </c>
      <c r="J7" s="62" t="s">
        <v>47</v>
      </c>
      <c r="K7" s="60" t="s">
        <v>44</v>
      </c>
      <c r="L7" s="61" t="s">
        <v>1</v>
      </c>
      <c r="M7" s="62" t="s">
        <v>47</v>
      </c>
      <c r="N7" s="60" t="s">
        <v>44</v>
      </c>
      <c r="O7" s="61" t="s">
        <v>1</v>
      </c>
      <c r="P7" s="62" t="s">
        <v>47</v>
      </c>
      <c r="Q7" s="60" t="s">
        <v>44</v>
      </c>
      <c r="R7" s="61" t="s">
        <v>1</v>
      </c>
      <c r="S7" s="62" t="s">
        <v>47</v>
      </c>
      <c r="T7" s="60" t="s">
        <v>44</v>
      </c>
      <c r="U7" s="61" t="s">
        <v>1</v>
      </c>
      <c r="V7" s="62" t="s">
        <v>47</v>
      </c>
      <c r="W7" s="60" t="s">
        <v>44</v>
      </c>
      <c r="X7" s="61" t="s">
        <v>1</v>
      </c>
      <c r="Y7" s="62" t="s">
        <v>47</v>
      </c>
      <c r="Z7" s="60" t="s">
        <v>44</v>
      </c>
      <c r="AA7" s="61" t="s">
        <v>1</v>
      </c>
      <c r="AB7" s="62" t="s">
        <v>47</v>
      </c>
      <c r="AC7" s="60" t="s">
        <v>44</v>
      </c>
      <c r="AD7" s="61" t="s">
        <v>1</v>
      </c>
      <c r="AE7" s="62" t="s">
        <v>47</v>
      </c>
      <c r="AF7" s="60" t="s">
        <v>44</v>
      </c>
      <c r="AG7" s="61" t="s">
        <v>1</v>
      </c>
      <c r="AH7" s="62" t="s">
        <v>47</v>
      </c>
    </row>
    <row r="8" spans="1:34" ht="24" customHeight="1" thickBot="1" thickTop="1">
      <c r="A8" s="59" t="s">
        <v>4</v>
      </c>
      <c r="B8" s="50">
        <v>330</v>
      </c>
      <c r="C8" s="51">
        <v>30</v>
      </c>
      <c r="D8" s="52">
        <v>5</v>
      </c>
      <c r="E8" s="50">
        <v>120</v>
      </c>
      <c r="F8" s="51">
        <v>15</v>
      </c>
      <c r="G8" s="52">
        <v>3</v>
      </c>
      <c r="H8" s="50">
        <v>150</v>
      </c>
      <c r="I8" s="51">
        <v>10</v>
      </c>
      <c r="J8" s="52">
        <v>4</v>
      </c>
      <c r="K8" s="50"/>
      <c r="L8" s="51"/>
      <c r="M8" s="52"/>
      <c r="N8" s="50"/>
      <c r="O8" s="51"/>
      <c r="P8" s="52"/>
      <c r="Q8" s="50"/>
      <c r="R8" s="51"/>
      <c r="S8" s="52"/>
      <c r="T8" s="50"/>
      <c r="U8" s="51"/>
      <c r="V8" s="52"/>
      <c r="W8" s="50"/>
      <c r="X8" s="51"/>
      <c r="Y8" s="52"/>
      <c r="Z8" s="50"/>
      <c r="AA8" s="51"/>
      <c r="AB8" s="52"/>
      <c r="AC8" s="50"/>
      <c r="AD8" s="53"/>
      <c r="AE8" s="54"/>
      <c r="AF8" s="49">
        <f aca="true" t="shared" si="0" ref="AF8:AH11">B8+E8+H8+K8+N8+Q8+T8+W8+Z8+AC8</f>
        <v>600</v>
      </c>
      <c r="AG8" s="49">
        <f t="shared" si="0"/>
        <v>55</v>
      </c>
      <c r="AH8" s="49">
        <f t="shared" si="0"/>
        <v>12</v>
      </c>
    </row>
    <row r="9" spans="1:34" ht="22.5" customHeight="1" thickBot="1">
      <c r="A9" s="59" t="s">
        <v>46</v>
      </c>
      <c r="B9" s="50"/>
      <c r="C9" s="51"/>
      <c r="D9" s="52"/>
      <c r="E9" s="79">
        <v>180</v>
      </c>
      <c r="F9" s="77">
        <v>12</v>
      </c>
      <c r="G9" s="80">
        <v>6</v>
      </c>
      <c r="H9" s="79">
        <v>120</v>
      </c>
      <c r="I9" s="77">
        <v>8</v>
      </c>
      <c r="J9" s="80">
        <v>4</v>
      </c>
      <c r="K9" s="79"/>
      <c r="L9" s="77"/>
      <c r="M9" s="80"/>
      <c r="N9" s="50"/>
      <c r="O9" s="51"/>
      <c r="P9" s="52"/>
      <c r="Q9" s="79"/>
      <c r="R9" s="77"/>
      <c r="S9" s="80"/>
      <c r="T9" s="50"/>
      <c r="U9" s="51"/>
      <c r="V9" s="52"/>
      <c r="W9" s="79"/>
      <c r="X9" s="77"/>
      <c r="Y9" s="80"/>
      <c r="Z9" s="79"/>
      <c r="AA9" s="77"/>
      <c r="AB9" s="80"/>
      <c r="AC9" s="50"/>
      <c r="AD9" s="53"/>
      <c r="AE9" s="54"/>
      <c r="AF9" s="49">
        <f t="shared" si="0"/>
        <v>300</v>
      </c>
      <c r="AG9" s="49">
        <f t="shared" si="0"/>
        <v>20</v>
      </c>
      <c r="AH9" s="49">
        <f t="shared" si="0"/>
        <v>10</v>
      </c>
    </row>
    <row r="10" spans="1:34" ht="22.5" customHeight="1" thickBot="1">
      <c r="A10" s="59" t="s">
        <v>45</v>
      </c>
      <c r="B10" s="50"/>
      <c r="C10" s="51"/>
      <c r="D10" s="78"/>
      <c r="E10" s="82"/>
      <c r="F10" s="83"/>
      <c r="G10" s="1"/>
      <c r="H10" s="82"/>
      <c r="I10" s="83"/>
      <c r="J10" s="1"/>
      <c r="K10" s="82"/>
      <c r="L10" s="83"/>
      <c r="M10" s="81"/>
      <c r="N10" s="83"/>
      <c r="O10" s="83"/>
      <c r="P10" s="78"/>
      <c r="Q10" s="82"/>
      <c r="R10" s="83"/>
      <c r="S10" s="81"/>
      <c r="T10" s="83"/>
      <c r="U10" s="83"/>
      <c r="V10" s="78"/>
      <c r="W10" s="82"/>
      <c r="X10" s="83"/>
      <c r="Y10" s="1"/>
      <c r="Z10" s="82"/>
      <c r="AA10" s="83"/>
      <c r="AB10" s="81"/>
      <c r="AC10" s="83"/>
      <c r="AD10" s="83"/>
      <c r="AE10" s="54"/>
      <c r="AF10" s="49">
        <f t="shared" si="0"/>
        <v>0</v>
      </c>
      <c r="AG10" s="49">
        <f t="shared" si="0"/>
        <v>0</v>
      </c>
      <c r="AH10" s="49">
        <f t="shared" si="0"/>
        <v>0</v>
      </c>
    </row>
    <row r="11" spans="1:34" ht="20.25" customHeight="1" thickBot="1">
      <c r="A11" s="47" t="s">
        <v>31</v>
      </c>
      <c r="B11" s="85">
        <f>B10+B9+B8</f>
        <v>330</v>
      </c>
      <c r="C11" s="86">
        <f aca="true" t="shared" si="1" ref="C11:J11">C10+C9+C8</f>
        <v>30</v>
      </c>
      <c r="D11" s="84">
        <f t="shared" si="1"/>
        <v>5</v>
      </c>
      <c r="E11" s="85">
        <f t="shared" si="1"/>
        <v>300</v>
      </c>
      <c r="F11" s="86">
        <f t="shared" si="1"/>
        <v>27</v>
      </c>
      <c r="G11" s="84">
        <f t="shared" si="1"/>
        <v>9</v>
      </c>
      <c r="H11" s="85">
        <f t="shared" si="1"/>
        <v>270</v>
      </c>
      <c r="I11" s="86">
        <f t="shared" si="1"/>
        <v>18</v>
      </c>
      <c r="J11" s="84">
        <f t="shared" si="1"/>
        <v>8</v>
      </c>
      <c r="K11" s="85"/>
      <c r="L11" s="86"/>
      <c r="M11" s="84"/>
      <c r="N11" s="85"/>
      <c r="O11" s="86"/>
      <c r="P11" s="84"/>
      <c r="Q11" s="85"/>
      <c r="R11" s="86"/>
      <c r="S11" s="84"/>
      <c r="T11" s="85"/>
      <c r="U11" s="86"/>
      <c r="V11" s="84"/>
      <c r="W11" s="85"/>
      <c r="X11" s="86"/>
      <c r="Y11" s="84"/>
      <c r="Z11" s="85"/>
      <c r="AA11" s="86"/>
      <c r="AB11" s="84"/>
      <c r="AC11" s="85"/>
      <c r="AD11" s="86"/>
      <c r="AE11" s="84"/>
      <c r="AF11" s="49">
        <f t="shared" si="0"/>
        <v>900</v>
      </c>
      <c r="AG11" s="49">
        <f t="shared" si="0"/>
        <v>75</v>
      </c>
      <c r="AH11" s="49">
        <f t="shared" si="0"/>
        <v>22</v>
      </c>
    </row>
    <row r="12" ht="13.5" thickBot="1"/>
    <row r="13" spans="1:28" ht="57.75" customHeight="1" thickBot="1">
      <c r="A13" s="225" t="s">
        <v>17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226" t="s">
        <v>16</v>
      </c>
      <c r="R13" s="149"/>
      <c r="S13" s="149"/>
      <c r="T13" s="226" t="s">
        <v>48</v>
      </c>
      <c r="U13" s="226"/>
      <c r="V13" s="149"/>
      <c r="W13" s="223" t="s">
        <v>18</v>
      </c>
      <c r="X13" s="227"/>
      <c r="Y13" s="149"/>
      <c r="Z13" s="223" t="s">
        <v>19</v>
      </c>
      <c r="AA13" s="224"/>
      <c r="AB13" s="149"/>
    </row>
    <row r="14" spans="1:34" ht="13.5" thickBot="1">
      <c r="A14" s="148" t="s">
        <v>20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56"/>
      <c r="AD14" s="56"/>
      <c r="AE14" s="204"/>
      <c r="AF14" s="204"/>
      <c r="AG14" s="204"/>
      <c r="AH14" s="205"/>
    </row>
    <row r="15" spans="1:34" ht="13.5" thickBot="1">
      <c r="A15" s="148" t="s">
        <v>20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56"/>
      <c r="AD15" s="56"/>
      <c r="AE15" s="204"/>
      <c r="AF15" s="204"/>
      <c r="AG15" s="204"/>
      <c r="AH15" s="205"/>
    </row>
    <row r="16" spans="1:34" ht="13.5" thickBot="1">
      <c r="A16" s="148" t="s">
        <v>21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56"/>
      <c r="AD16" s="56"/>
      <c r="AE16" s="204"/>
      <c r="AF16" s="204"/>
      <c r="AG16" s="204"/>
      <c r="AH16" s="205"/>
    </row>
    <row r="17" spans="1:34" ht="13.5" thickBot="1">
      <c r="A17" s="148" t="s">
        <v>22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>
        <v>15</v>
      </c>
      <c r="R17" s="149"/>
      <c r="S17" s="149"/>
      <c r="T17" s="149">
        <v>200</v>
      </c>
      <c r="U17" s="149"/>
      <c r="V17" s="149"/>
      <c r="W17" s="224" t="s">
        <v>106</v>
      </c>
      <c r="X17" s="149"/>
      <c r="Y17" s="149"/>
      <c r="Z17" s="224" t="s">
        <v>107</v>
      </c>
      <c r="AA17" s="149"/>
      <c r="AB17" s="149"/>
      <c r="AC17" s="56"/>
      <c r="AD17" s="56"/>
      <c r="AE17" s="204"/>
      <c r="AF17" s="204"/>
      <c r="AG17" s="204"/>
      <c r="AH17" s="205"/>
    </row>
    <row r="18" spans="1:34" ht="36" customHeight="1">
      <c r="A18" s="228" t="s">
        <v>49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30" t="s">
        <v>108</v>
      </c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</row>
    <row r="19" spans="1:18" ht="15.75">
      <c r="A19" s="57"/>
      <c r="R19" s="55"/>
    </row>
    <row r="20" spans="1:24" ht="15">
      <c r="A20" s="58" t="s">
        <v>51</v>
      </c>
      <c r="G20" t="s">
        <v>114</v>
      </c>
      <c r="X20" s="58" t="s">
        <v>52</v>
      </c>
    </row>
  </sheetData>
  <sheetProtection/>
  <mergeCells count="52">
    <mergeCell ref="Z17:AB17"/>
    <mergeCell ref="A15:P15"/>
    <mergeCell ref="A16:P16"/>
    <mergeCell ref="A17:P17"/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  <mergeCell ref="W14:Y14"/>
    <mergeCell ref="Q14:S14"/>
    <mergeCell ref="Q15:S15"/>
    <mergeCell ref="W6:Y6"/>
    <mergeCell ref="W13:Y13"/>
    <mergeCell ref="T13:V13"/>
    <mergeCell ref="T16:V16"/>
    <mergeCell ref="T17:V17"/>
    <mergeCell ref="T15:V15"/>
    <mergeCell ref="Q6:S6"/>
    <mergeCell ref="Q16:S16"/>
    <mergeCell ref="Q17:S17"/>
    <mergeCell ref="A6:A7"/>
    <mergeCell ref="B6:D6"/>
    <mergeCell ref="T6:V6"/>
    <mergeCell ref="AG14:AH14"/>
    <mergeCell ref="Z13:AB13"/>
    <mergeCell ref="A14:P14"/>
    <mergeCell ref="T14:V14"/>
    <mergeCell ref="A13:P13"/>
    <mergeCell ref="Q13:S13"/>
    <mergeCell ref="AE14:AF14"/>
    <mergeCell ref="A3:AH3"/>
    <mergeCell ref="A4:AH4"/>
    <mergeCell ref="Z6:AB6"/>
    <mergeCell ref="AC6:AE6"/>
    <mergeCell ref="AF6:AH6"/>
    <mergeCell ref="E6:G6"/>
    <mergeCell ref="K6:M6"/>
    <mergeCell ref="N6:P6"/>
    <mergeCell ref="H6:J6"/>
    <mergeCell ref="A5:AH5"/>
    <mergeCell ref="AG17:AH17"/>
    <mergeCell ref="AE15:AF15"/>
    <mergeCell ref="AG15:AH15"/>
    <mergeCell ref="AE16:AF16"/>
    <mergeCell ref="AG16:AH16"/>
    <mergeCell ref="AE17:AF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system-admin</cp:lastModifiedBy>
  <cp:lastPrinted>2014-06-20T08:37:55Z</cp:lastPrinted>
  <dcterms:created xsi:type="dcterms:W3CDTF">2012-03-07T09:02:11Z</dcterms:created>
  <dcterms:modified xsi:type="dcterms:W3CDTF">2019-05-27T10:05:12Z</dcterms:modified>
  <cp:category/>
  <cp:version/>
  <cp:contentType/>
  <cp:contentStatus/>
</cp:coreProperties>
</file>