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Титулна страница" sheetId="1" r:id="rId1"/>
    <sheet name="учебен план" sheetId="2" r:id="rId2"/>
    <sheet name="справка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9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8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sharedStrings.xml><?xml version="1.0" encoding="utf-8"?>
<sst xmlns="http://schemas.openxmlformats.org/spreadsheetml/2006/main" count="937" uniqueCount="431">
  <si>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</si>
  <si>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</si>
  <si>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</si>
  <si>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</si>
  <si>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</si>
  <si>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</si>
  <si>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</si>
  <si>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</si>
  <si>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</si>
  <si>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</si>
  <si>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</si>
  <si>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</si>
  <si>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</si>
  <si>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</si>
  <si>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</si>
  <si>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</si>
  <si>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</si>
  <si>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</si>
  <si>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</si>
  <si>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</si>
  <si>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</si>
  <si>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</si>
  <si>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</si>
  <si>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</si>
  <si>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</si>
  <si>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</si>
  <si>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</si>
  <si>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</si>
  <si>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</si>
  <si>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Часове</t>
  </si>
  <si>
    <t>код</t>
  </si>
  <si>
    <t>Седмици</t>
  </si>
  <si>
    <t>Семестър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</si>
  <si>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</si>
  <si>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</si>
  <si>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</si>
  <si>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</si>
  <si>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</si>
  <si>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</si>
  <si>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</si>
  <si>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</si>
  <si>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</si>
  <si>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</si>
  <si>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</si>
  <si>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</si>
  <si>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</si>
  <si>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</si>
  <si>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</si>
  <si>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</si>
  <si>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</si>
  <si>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</si>
  <si>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</si>
  <si>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</si>
  <si>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</si>
  <si>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</si>
  <si>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</si>
  <si>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</si>
  <si>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</si>
  <si>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</si>
  <si>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</si>
  <si>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</si>
  <si>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</si>
  <si>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</si>
  <si>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</si>
  <si>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</si>
  <si>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</si>
  <si>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</si>
  <si>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</si>
  <si>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</si>
  <si>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</si>
  <si>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</si>
  <si>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</si>
  <si>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</si>
  <si>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</si>
  <si>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</si>
  <si>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</si>
  <si>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</si>
  <si>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</si>
  <si>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</si>
  <si>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</si>
  <si>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</si>
  <si>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</si>
  <si>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</si>
  <si>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</si>
  <si>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</si>
  <si>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</si>
  <si>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</si>
  <si>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</si>
  <si>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</si>
  <si>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</si>
  <si>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</si>
  <si>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</si>
  <si>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</si>
  <si>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</si>
  <si>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</si>
  <si>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</si>
  <si>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</si>
  <si>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</si>
  <si>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</si>
  <si>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</si>
  <si>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</si>
  <si>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</si>
  <si>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</si>
  <si>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</si>
  <si>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</si>
  <si>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</si>
  <si>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</si>
  <si>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</si>
  <si>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</si>
  <si>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</si>
  <si>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</si>
  <si>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</si>
  <si>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</si>
  <si>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</si>
  <si>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</si>
  <si>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</si>
  <si>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</si>
  <si>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</si>
  <si>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</si>
  <si>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</si>
  <si>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</si>
  <si>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</si>
  <si>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</si>
  <si>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</si>
  <si>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</si>
  <si>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</si>
  <si>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</si>
  <si>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</si>
  <si>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</si>
  <si>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</si>
  <si>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</si>
  <si>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</si>
  <si>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</si>
  <si>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</si>
  <si>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</si>
  <si>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</si>
  <si>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</si>
  <si>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</si>
  <si>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</si>
  <si>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</si>
  <si>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</si>
  <si>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</si>
  <si>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</si>
  <si>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</si>
  <si>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</si>
  <si>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</si>
  <si>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</si>
  <si>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</si>
  <si>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</si>
  <si>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</si>
  <si>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</si>
  <si>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</si>
  <si>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</si>
  <si>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</si>
  <si>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</si>
  <si>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</si>
  <si>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</si>
  <si>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</si>
  <si>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</si>
  <si>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</si>
  <si>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</si>
  <si>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</si>
  <si>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</si>
  <si>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</si>
  <si>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</si>
  <si>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</si>
  <si>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</si>
  <si>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</si>
  <si>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</si>
  <si>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</si>
  <si>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</si>
  <si>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</si>
  <si>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</si>
  <si>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</si>
  <si>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</si>
  <si>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</si>
  <si>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</si>
  <si>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</si>
  <si>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</si>
  <si>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</si>
  <si>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</si>
  <si>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</si>
  <si>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</si>
  <si>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</si>
  <si>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</si>
  <si>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</si>
  <si>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</si>
  <si>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</si>
  <si>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</si>
  <si>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</si>
  <si>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</si>
  <si>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</si>
  <si>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</si>
  <si>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</si>
  <si>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</si>
  <si>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</si>
  <si>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</si>
  <si>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</si>
  <si>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</si>
  <si>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</si>
  <si>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</si>
  <si>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</si>
  <si>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</si>
  <si>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</si>
  <si>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</si>
  <si>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</si>
  <si>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</si>
  <si>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</si>
  <si>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</si>
  <si>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</si>
  <si>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</si>
  <si>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</si>
  <si>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</si>
  <si>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</si>
  <si>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</si>
  <si>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</si>
  <si>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</si>
  <si>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</si>
  <si>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</si>
  <si>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</si>
  <si>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</si>
  <si>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</si>
  <si>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</si>
  <si>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</si>
  <si>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</si>
  <si>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</si>
  <si>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</si>
  <si>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</si>
  <si>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</si>
  <si>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</si>
  <si>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</si>
  <si>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</si>
  <si>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</si>
  <si>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</si>
  <si>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</si>
  <si>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</si>
  <si>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</si>
  <si>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</si>
  <si>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</si>
  <si>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</si>
  <si>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</si>
  <si>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</si>
  <si>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</si>
  <si>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</si>
  <si>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</si>
  <si>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</si>
  <si>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</si>
  <si>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</si>
  <si>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</si>
  <si>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</si>
  <si>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</si>
  <si>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</si>
  <si>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</si>
  <si>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</si>
  <si>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</si>
  <si>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</si>
  <si>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</si>
  <si>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</si>
  <si>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</si>
  <si>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</si>
  <si>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</si>
  <si>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</si>
  <si>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</si>
  <si>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</si>
  <si>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</si>
  <si>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</si>
  <si>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</si>
  <si>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</si>
  <si>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</si>
  <si>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</si>
  <si>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</si>
  <si>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СЛБ</t>
  </si>
  <si>
    <t>редовно</t>
  </si>
  <si>
    <t>8 семестъра</t>
  </si>
  <si>
    <t>2.1. Филология</t>
  </si>
  <si>
    <t xml:space="preserve">В специалността се придобиват солидни теоретични познания по редица езиковедски и литературоведски дисциплини. Добиват се и практически умения, осигуряващи прилагането им в разнообразни сфери на обществения живот. Специалистът филолог по роден език и литература може да организира и успешно да ръководи  учебно-възпитателния процес при обучението по български език и литература и да намира подходящи подходи за общуване с ученици. Подготовката се осъществява чрез задължителни, избираеми и факултативни дисциплини. </t>
  </si>
  <si>
    <t>Студентите придобиват професионални компетенции по български език и литература, както и по-общотеоретични знания и умения, свързани с културни и исторически процеси. Някои от компетенциите са с интердисциплинарен характер.</t>
  </si>
  <si>
    <t>Специалност "българска филология" /  образователно-квалификационна степен "бакалавър"</t>
  </si>
  <si>
    <t>Наименование на учебната дисциплината</t>
  </si>
  <si>
    <t>ECTS  кредити</t>
  </si>
  <si>
    <t>практически упр. / хоспетиране</t>
  </si>
  <si>
    <t>Л</t>
  </si>
  <si>
    <t>З</t>
  </si>
  <si>
    <t>Литература за деца и юноши</t>
  </si>
  <si>
    <t>и</t>
  </si>
  <si>
    <t>Б</t>
  </si>
  <si>
    <t>Езикова култура</t>
  </si>
  <si>
    <t>Лексикология на българския език</t>
  </si>
  <si>
    <t>Е</t>
  </si>
  <si>
    <t>Общо езикознание</t>
  </si>
  <si>
    <t>прод</t>
  </si>
  <si>
    <t>К</t>
  </si>
  <si>
    <t>Старобългарски език</t>
  </si>
  <si>
    <t>ки</t>
  </si>
  <si>
    <t>Български фолклор</t>
  </si>
  <si>
    <t>Т</t>
  </si>
  <si>
    <t>Антична и средновековна литература</t>
  </si>
  <si>
    <t>Фонетика на българския език</t>
  </si>
  <si>
    <t xml:space="preserve"> Теория на литературата</t>
  </si>
  <si>
    <t>Литература на Българското Възраждане</t>
  </si>
  <si>
    <t>Старобългарска литература</t>
  </si>
  <si>
    <t>Теория на литературата</t>
  </si>
  <si>
    <t>Диалектология на българския език</t>
  </si>
  <si>
    <t>А</t>
  </si>
  <si>
    <t>Морфология на българския език</t>
  </si>
  <si>
    <t>Западноевропейска литература</t>
  </si>
  <si>
    <t>С</t>
  </si>
  <si>
    <t>Сравнителна граматика на славянските езици</t>
  </si>
  <si>
    <t>Ф</t>
  </si>
  <si>
    <t>Педагогика</t>
  </si>
  <si>
    <t>Българска литература от Освобождението до Първата световна война</t>
  </si>
  <si>
    <t>История на българския книжовен език</t>
  </si>
  <si>
    <t>Д</t>
  </si>
  <si>
    <t>Славянски литератури</t>
  </si>
  <si>
    <t>Синтаксис на българския език</t>
  </si>
  <si>
    <t>Психология</t>
  </si>
  <si>
    <t>М</t>
  </si>
  <si>
    <t>История на българския език</t>
  </si>
  <si>
    <t>Българска литература между Първата и Втората световна война</t>
  </si>
  <si>
    <t>Съвременна българска литература I</t>
  </si>
  <si>
    <t>Съвременна българска литература II</t>
  </si>
  <si>
    <t>Стилистика</t>
  </si>
  <si>
    <t xml:space="preserve">Избираеми дисциплини </t>
  </si>
  <si>
    <t>А. Езикови дисциплини (избира се 1 дисциплина, която носи 4 кредита)</t>
  </si>
  <si>
    <t>Старогръцки език</t>
  </si>
  <si>
    <t>И</t>
  </si>
  <si>
    <t>Славянски език</t>
  </si>
  <si>
    <t>Р</t>
  </si>
  <si>
    <t>Руски език</t>
  </si>
  <si>
    <t>Социолингвистика</t>
  </si>
  <si>
    <t>Лингвистика на текста</t>
  </si>
  <si>
    <t>Публична реч</t>
  </si>
  <si>
    <t>Академично писане</t>
  </si>
  <si>
    <t>Наратология и теория на фикцията</t>
  </si>
  <si>
    <t>Спорт</t>
  </si>
  <si>
    <t>Западен език</t>
  </si>
  <si>
    <t>Старогръцки език II</t>
  </si>
  <si>
    <t>Славянски език II</t>
  </si>
  <si>
    <t>Руски език II</t>
  </si>
  <si>
    <t>то</t>
  </si>
  <si>
    <t>Български език като чужд</t>
  </si>
  <si>
    <t>Хоспитиране</t>
  </si>
  <si>
    <t>Текуща педагогическа практика</t>
  </si>
  <si>
    <t xml:space="preserve"> </t>
  </si>
  <si>
    <t>Първа държавна сесия</t>
  </si>
  <si>
    <t>юли</t>
  </si>
  <si>
    <t>септември</t>
  </si>
  <si>
    <r>
      <t>ДЕКАН:</t>
    </r>
    <r>
      <rPr>
        <sz val="11"/>
        <rFont val="Arial"/>
        <family val="2"/>
      </rPr>
      <t>.........................</t>
    </r>
  </si>
  <si>
    <t>Българска филология</t>
  </si>
  <si>
    <t>натоваре-ност (ч.)</t>
  </si>
  <si>
    <t>брой часове за подготовка</t>
  </si>
  <si>
    <t>Декан:</t>
  </si>
  <si>
    <t>Руска литература на ХІХ век</t>
  </si>
  <si>
    <t>Приобщаващо образование</t>
  </si>
  <si>
    <t>Информационни и комуникационни технологии в обучението и работа в дигитална среда</t>
  </si>
  <si>
    <t>Факултативна педагогическа дисциплина**</t>
  </si>
  <si>
    <t>Български език като чужд*</t>
  </si>
  <si>
    <t>* За чуждестранните студенти дисциплината е задължителна.</t>
  </si>
  <si>
    <t>**Списъкът от факултативни педагогически дисциплини се утвърждава ежегодно</t>
  </si>
  <si>
    <t>Списъкът от предлагани дисциплини се утвърждава ежегодно</t>
  </si>
  <si>
    <t>6, 8</t>
  </si>
  <si>
    <t>Държавен изпит по български език и литература - писмен изпит или защита на дипломна работа</t>
  </si>
  <si>
    <t>3,4</t>
  </si>
  <si>
    <t>6,8</t>
  </si>
  <si>
    <t>7,8</t>
  </si>
  <si>
    <t>ИЗБИРАЕМ МОДУЛ - за придобиване на професионална квалификация "учител"</t>
  </si>
  <si>
    <t>6</t>
  </si>
  <si>
    <t xml:space="preserve">Методика на обучението по български език </t>
  </si>
  <si>
    <t>7</t>
  </si>
  <si>
    <t xml:space="preserve">Методика на обучението по литература </t>
  </si>
  <si>
    <t>1</t>
  </si>
  <si>
    <t>Учебни практики - за избралите модула за придобиване на  професионална квалификация "учител"</t>
  </si>
  <si>
    <t>Наименование на практиката / курсовата работа</t>
  </si>
  <si>
    <t xml:space="preserve">ECTS  кредити </t>
  </si>
  <si>
    <t>Форма на оценяване* - и, то, ки</t>
  </si>
  <si>
    <t>3</t>
  </si>
  <si>
    <t>Стажанстка практика</t>
  </si>
  <si>
    <t>Компетентностен подход и иновации в образованието</t>
  </si>
  <si>
    <t>2</t>
  </si>
  <si>
    <t>4</t>
  </si>
  <si>
    <t>5</t>
  </si>
  <si>
    <t>Педагогическо взаимодействие в мултикултурна среда</t>
  </si>
  <si>
    <t>6,7,8</t>
  </si>
  <si>
    <t>Гражданско образование</t>
  </si>
  <si>
    <t>Дигитална компетентност и дигитална креативност</t>
  </si>
  <si>
    <t>Разработване на уроци за обучение в електронна среда</t>
  </si>
  <si>
    <t>Приобщаващо образование за деца и ученици със специални образователни потребности</t>
  </si>
  <si>
    <t>Комуникативни умения в образователна среда</t>
  </si>
  <si>
    <t>Управление на образователни институции</t>
  </si>
  <si>
    <t>За студентите, избрали избираемия модул за учителска правоспособност, дисциплините, описани в Наредбата за придобиване на учителска правоспособност като задължителни са задължителни, а избираемите дисциплини, описани в Наредбата като избираеми, са избираеми.</t>
  </si>
  <si>
    <t>Държавен практико-приложен изпит за избралите педагогическия модул</t>
  </si>
  <si>
    <t>Руска литература на ХХ и ХХI век</t>
  </si>
  <si>
    <t>Антропология на българите</t>
  </si>
  <si>
    <t>Държавен практико-приложен изпит - за избралите учителския модул</t>
  </si>
  <si>
    <t xml:space="preserve">и литература </t>
  </si>
  <si>
    <t xml:space="preserve">бакалавър по българска филология; </t>
  </si>
  <si>
    <t xml:space="preserve"> за избралите педагогическия модул професионалната квалификация е бакалавър по българска филология и учител по български език</t>
  </si>
  <si>
    <t>Квалификационната характеристика е в съответствие с целите на ОКС „Бакалавър” в специалността „Българска филология”, а именно: получаване на базови филологически познания и практически умения за прилагането им, както и на педагогическа и методическа подготовка за преподавателска работа по български език и литература в средните училища за избралите педагогическия модул</t>
  </si>
  <si>
    <t>Новият училищен канон</t>
  </si>
  <si>
    <t>Модерност и мода</t>
  </si>
  <si>
    <t>В. Свободноизбираеми дисциплини (избират се 5 дисциплини, които носят общо 20 кредита)</t>
  </si>
  <si>
    <t xml:space="preserve">В.2 Общи филологически курсове  </t>
  </si>
  <si>
    <t xml:space="preserve">Задължителни дисциплини </t>
  </si>
  <si>
    <t>В.1. Свободноизбираеми дисциплини с интердисциплинарен характер. Избралите модула за придобиване на  професионална квалификация "учител" задължително избират  поне 2 дисциплини от този модул.</t>
  </si>
  <si>
    <t xml:space="preserve">Избираеми дисциплини. Избралите модула за придобиване на професионална квалификация "учител" трябва да получат кредити за поне 2 дисциплини от група В.3 (педагогически, психологически и частнодидактически дисциплини) и поне 2 дисциплини от група В.1 (интердисциплинарни свободноизбираеми дисциплини). </t>
  </si>
  <si>
    <t>Б. Семинар по българска литература (избира се 1 дисциплина, която носи 4 кредита)</t>
  </si>
  <si>
    <r>
      <rPr>
        <b/>
        <sz val="9"/>
        <rFont val="Arial"/>
        <family val="2"/>
      </rPr>
      <t>Факултативни дисциплини</t>
    </r>
    <r>
      <rPr>
        <sz val="9"/>
        <rFont val="Arial"/>
        <family val="2"/>
      </rPr>
      <t xml:space="preserve"> - избраните дисциплини трябва да носят минимум 1 кредит
</t>
    </r>
    <r>
      <rPr>
        <i/>
        <sz val="9"/>
        <rFont val="Arial"/>
        <family val="2"/>
      </rPr>
      <t>за избралите модула за придобиване на  професионална квалификация "учител"</t>
    </r>
  </si>
  <si>
    <t>Професионалната квалификация дава възможност на завършилите да работят като  редактори, коректори, журналисти, научни работници в областта на историята и съвременното състояние на българския език и българската и световната литература, кореспонденти, специалисти в сферата на административното обслужване и др. Избралите педагогическия модул могат да се реализират като преподаватели по български език и литература в средните училища.</t>
  </si>
  <si>
    <t>Старобългарската глаголица</t>
  </si>
  <si>
    <t>Антични сюжети в литературата и киното</t>
  </si>
  <si>
    <t>Литература и биология</t>
  </si>
  <si>
    <t>Овидий, "Метаморфози": Античността и и нейното наследство</t>
  </si>
  <si>
    <t>Логиката в лингвистиката</t>
  </si>
  <si>
    <t>Литературата и градът</t>
  </si>
  <si>
    <t xml:space="preserve">Електронно обучение - разработване на ресурси </t>
  </si>
  <si>
    <r>
      <rPr>
        <b/>
        <sz val="10"/>
        <rFont val="Arial"/>
        <family val="2"/>
      </rPr>
      <t>В.3. Избираеми дисциплини - педагогически, психологически и частнодидактически.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Избралите модула за придобиване на  професионална квалификация "учител" задължително избират  поне 2 дисциплини от този модул.</t>
    </r>
    <r>
      <rPr>
        <sz val="10"/>
        <rFont val="Arial"/>
        <family val="2"/>
      </rPr>
      <t xml:space="preserve"> </t>
    </r>
  </si>
  <si>
    <t>Във връзка с обучението по програма Еразъм+ успешно положените изпити се признават и се вписват в дипломата като избираеми интердисциплинарни дисциплини вместо включените в учебния план.</t>
  </si>
  <si>
    <t>СЛБ01010521</t>
  </si>
  <si>
    <t>120/ 210</t>
  </si>
  <si>
    <t>150/ 240</t>
  </si>
  <si>
    <t>120/ 240</t>
  </si>
  <si>
    <t>180/ 360</t>
  </si>
  <si>
    <t>120/ 360</t>
  </si>
  <si>
    <t>150/ 270</t>
  </si>
  <si>
    <t>150/ 300</t>
  </si>
  <si>
    <t>Учебният план е приет на заседание на ФС с протокол №5 от 11.05.21</t>
  </si>
  <si>
    <t>Учебният план е приет на заседание на Факултетен съвет с протокол №  5 от 11.05.21 г.</t>
  </si>
  <si>
    <t>редовно обучение за випуска, започнал през   2021/2022 уч.година</t>
  </si>
  <si>
    <t>Факултативни дисциплини</t>
  </si>
  <si>
    <t>Редовна форма на обучение за випуска 2021-2022 г.</t>
  </si>
  <si>
    <r>
      <t xml:space="preserve">Придобита професионална квалификация: 
</t>
    </r>
    <r>
      <rPr>
        <sz val="9"/>
        <rFont val="Tahoma"/>
        <family val="2"/>
      </rPr>
      <t>Бакалавър по българска филология; за избралите педагогическия модул се добавя и квалификация учител по български език и литература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</si>
</sst>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63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 tint="0.24998000264167786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" tint="0.24998000264167786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/>
      <right style="medium"/>
      <top/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>
        <color indexed="22"/>
      </bottom>
    </border>
    <border>
      <left style="medium"/>
      <right style="medium"/>
      <top style="medium">
        <color theme="1" tint="0.49998000264167786"/>
      </top>
      <bottom style="medium">
        <color theme="1" tint="0.49998000264167786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 style="medium"/>
      <right style="medium"/>
      <top style="medium">
        <color indexed="55"/>
      </top>
      <bottom/>
    </border>
    <border>
      <left/>
      <right style="medium"/>
      <top style="medium">
        <color theme="1" tint="0.49998000264167786"/>
      </top>
      <bottom style="medium">
        <color theme="1" tint="0.49998000264167786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>
        <color indexed="55"/>
      </right>
      <top/>
      <bottom style="medium"/>
    </border>
    <border>
      <left style="medium">
        <color indexed="55"/>
      </left>
      <right style="medium">
        <color indexed="55"/>
      </right>
      <top/>
      <bottom style="medium"/>
    </border>
    <border>
      <left style="medium">
        <color indexed="55"/>
      </left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thin">
        <color indexed="22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 style="medium"/>
      <top style="medium">
        <color theme="1" tint="0.49998000264167786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indexed="22"/>
      </left>
      <right/>
      <top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medium"/>
      <right style="medium"/>
      <top/>
      <bottom style="double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6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top"/>
    </xf>
    <xf numFmtId="49" fontId="73" fillId="0" borderId="10" xfId="0" applyNumberFormat="1" applyFont="1" applyBorder="1" applyAlignment="1">
      <alignment horizontal="center"/>
    </xf>
    <xf numFmtId="49" fontId="73" fillId="0" borderId="11" xfId="0" applyNumberFormat="1" applyFont="1" applyBorder="1" applyAlignment="1">
      <alignment horizontal="center"/>
    </xf>
    <xf numFmtId="49" fontId="73" fillId="0" borderId="12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0" xfId="0" applyFont="1" applyBorder="1" applyAlignment="1">
      <alignment vertical="top" wrapText="1"/>
    </xf>
    <xf numFmtId="0" fontId="72" fillId="0" borderId="14" xfId="0" applyFont="1" applyBorder="1" applyAlignment="1">
      <alignment vertical="top" wrapText="1"/>
    </xf>
    <xf numFmtId="0" fontId="74" fillId="0" borderId="18" xfId="0" applyFont="1" applyBorder="1" applyAlignment="1">
      <alignment horizontal="center" wrapText="1"/>
    </xf>
    <xf numFmtId="0" fontId="75" fillId="0" borderId="19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2" fillId="0" borderId="0" xfId="0" applyFont="1" applyAlignment="1">
      <alignment horizontal="right" vertical="top"/>
    </xf>
    <xf numFmtId="0" fontId="7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2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72" fillId="0" borderId="0" xfId="0" applyFont="1" applyBorder="1" applyAlignment="1">
      <alignment horizontal="right" vertical="top"/>
    </xf>
    <xf numFmtId="0" fontId="11" fillId="0" borderId="22" xfId="0" applyFont="1" applyBorder="1" applyAlignment="1" applyProtection="1">
      <alignment wrapText="1"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50" fillId="0" borderId="23" xfId="0" applyFont="1" applyBorder="1" applyAlignment="1" applyProtection="1">
      <alignment wrapText="1"/>
      <protection hidden="1"/>
    </xf>
    <xf numFmtId="0" fontId="50" fillId="0" borderId="24" xfId="0" applyFont="1" applyBorder="1" applyAlignment="1" applyProtection="1">
      <alignment wrapText="1"/>
      <protection hidden="1"/>
    </xf>
    <xf numFmtId="0" fontId="11" fillId="0" borderId="25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1" fillId="0" borderId="26" xfId="0" applyFont="1" applyBorder="1" applyAlignment="1" applyProtection="1">
      <alignment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50" fillId="0" borderId="26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26" xfId="0" applyFont="1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 wrapText="1"/>
      <protection hidden="1"/>
    </xf>
    <xf numFmtId="0" fontId="11" fillId="0" borderId="28" xfId="0" applyFont="1" applyBorder="1" applyAlignment="1" applyProtection="1">
      <alignment wrapText="1"/>
      <protection hidden="1"/>
    </xf>
    <xf numFmtId="0" fontId="50" fillId="0" borderId="28" xfId="0" applyFont="1" applyBorder="1" applyAlignment="1" applyProtection="1">
      <alignment wrapText="1"/>
      <protection hidden="1"/>
    </xf>
    <xf numFmtId="0" fontId="50" fillId="0" borderId="29" xfId="0" applyFont="1" applyBorder="1" applyAlignment="1" applyProtection="1">
      <alignment wrapText="1"/>
      <protection hidden="1"/>
    </xf>
    <xf numFmtId="0" fontId="12" fillId="0" borderId="22" xfId="0" applyFont="1" applyBorder="1" applyAlignment="1" applyProtection="1">
      <alignment wrapText="1"/>
      <protection hidden="1"/>
    </xf>
    <xf numFmtId="0" fontId="12" fillId="0" borderId="23" xfId="0" applyFont="1" applyBorder="1" applyAlignment="1" applyProtection="1">
      <alignment wrapText="1"/>
      <protection hidden="1"/>
    </xf>
    <xf numFmtId="0" fontId="51" fillId="0" borderId="23" xfId="0" applyFont="1" applyBorder="1" applyAlignment="1" applyProtection="1">
      <alignment wrapText="1"/>
      <protection hidden="1"/>
    </xf>
    <xf numFmtId="0" fontId="51" fillId="0" borderId="24" xfId="0" applyFont="1" applyBorder="1" applyAlignment="1" applyProtection="1">
      <alignment wrapText="1"/>
      <protection hidden="1"/>
    </xf>
    <xf numFmtId="0" fontId="12" fillId="0" borderId="25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51" fillId="0" borderId="0" xfId="0" applyFont="1" applyBorder="1" applyAlignment="1" applyProtection="1">
      <alignment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0" fontId="12" fillId="0" borderId="27" xfId="0" applyFont="1" applyBorder="1" applyAlignment="1" applyProtection="1">
      <alignment wrapText="1"/>
      <protection hidden="1"/>
    </xf>
    <xf numFmtId="0" fontId="12" fillId="0" borderId="28" xfId="0" applyFont="1" applyBorder="1" applyAlignment="1" applyProtection="1">
      <alignment wrapText="1"/>
      <protection hidden="1"/>
    </xf>
    <xf numFmtId="0" fontId="12" fillId="0" borderId="2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26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25" fillId="0" borderId="0" xfId="0" applyFont="1" applyAlignment="1">
      <alignment vertical="center"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10" fillId="0" borderId="0" xfId="55">
      <alignment/>
      <protection/>
    </xf>
    <xf numFmtId="0" fontId="6" fillId="33" borderId="31" xfId="55" applyFont="1" applyFill="1" applyBorder="1" applyAlignment="1" applyProtection="1">
      <alignment horizontal="center" vertical="center" wrapText="1"/>
      <protection locked="0"/>
    </xf>
    <xf numFmtId="0" fontId="10" fillId="0" borderId="0" xfId="55" applyAlignment="1">
      <alignment horizontal="center" vertical="center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10" fillId="0" borderId="37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 wrapText="1"/>
      <protection/>
    </xf>
    <xf numFmtId="0" fontId="13" fillId="0" borderId="40" xfId="55" applyFont="1" applyBorder="1" applyAlignment="1">
      <alignment horizontal="center" vertical="center" wrapText="1"/>
      <protection/>
    </xf>
    <xf numFmtId="0" fontId="10" fillId="0" borderId="32" xfId="55" applyBorder="1" applyAlignment="1">
      <alignment horizontal="center" vertical="center"/>
      <protection/>
    </xf>
    <xf numFmtId="0" fontId="10" fillId="0" borderId="41" xfId="55" applyBorder="1" applyAlignment="1">
      <alignment horizontal="center" vertical="center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10" fillId="0" borderId="42" xfId="55" applyBorder="1" applyAlignment="1">
      <alignment horizontal="center" vertical="center"/>
      <protection/>
    </xf>
    <xf numFmtId="0" fontId="10" fillId="0" borderId="42" xfId="55" applyFont="1" applyFill="1" applyBorder="1" applyAlignment="1">
      <alignment horizontal="center" vertical="center" wrapText="1"/>
      <protection/>
    </xf>
    <xf numFmtId="0" fontId="10" fillId="0" borderId="42" xfId="55" applyFont="1" applyBorder="1" applyAlignment="1">
      <alignment horizontal="center" vertical="center"/>
      <protection/>
    </xf>
    <xf numFmtId="0" fontId="5" fillId="0" borderId="43" xfId="55" applyFont="1" applyBorder="1" applyAlignment="1" applyProtection="1">
      <alignment horizontal="center" textRotation="90" wrapText="1"/>
      <protection/>
    </xf>
    <xf numFmtId="0" fontId="5" fillId="0" borderId="44" xfId="55" applyFont="1" applyBorder="1" applyAlignment="1" applyProtection="1">
      <alignment horizontal="center" textRotation="90" wrapText="1"/>
      <protection/>
    </xf>
    <xf numFmtId="0" fontId="5" fillId="0" borderId="45" xfId="55" applyFont="1" applyBorder="1" applyAlignment="1" applyProtection="1">
      <alignment horizontal="center" textRotation="90"/>
      <protection/>
    </xf>
    <xf numFmtId="0" fontId="5" fillId="0" borderId="46" xfId="55" applyFont="1" applyBorder="1" applyAlignment="1">
      <alignment horizontal="right" vertical="center" wrapText="1"/>
      <protection/>
    </xf>
    <xf numFmtId="0" fontId="7" fillId="0" borderId="47" xfId="55" applyFont="1" applyBorder="1" applyAlignment="1">
      <alignment vertical="top" wrapText="1"/>
      <protection/>
    </xf>
    <xf numFmtId="0" fontId="7" fillId="0" borderId="48" xfId="55" applyFont="1" applyBorder="1" applyAlignment="1">
      <alignment vertical="top" wrapText="1"/>
      <protection/>
    </xf>
    <xf numFmtId="0" fontId="7" fillId="0" borderId="49" xfId="55" applyFont="1" applyBorder="1" applyAlignment="1">
      <alignment vertical="top" wrapText="1"/>
      <protection/>
    </xf>
    <xf numFmtId="0" fontId="7" fillId="0" borderId="44" xfId="55" applyFont="1" applyBorder="1" applyAlignment="1">
      <alignment vertical="top" wrapText="1"/>
      <protection/>
    </xf>
    <xf numFmtId="0" fontId="7" fillId="0" borderId="45" xfId="55" applyFont="1" applyBorder="1" applyAlignment="1">
      <alignment vertical="top" wrapText="1"/>
      <protection/>
    </xf>
    <xf numFmtId="0" fontId="7" fillId="33" borderId="31" xfId="55" applyFont="1" applyFill="1" applyBorder="1" applyAlignment="1">
      <alignment vertical="top" wrapText="1"/>
      <protection/>
    </xf>
    <xf numFmtId="0" fontId="7" fillId="0" borderId="50" xfId="55" applyFont="1" applyBorder="1" applyAlignment="1">
      <alignment vertical="top" wrapText="1"/>
      <protection/>
    </xf>
    <xf numFmtId="0" fontId="7" fillId="0" borderId="51" xfId="55" applyFont="1" applyBorder="1" applyAlignment="1">
      <alignment vertical="top" wrapText="1"/>
      <protection/>
    </xf>
    <xf numFmtId="0" fontId="7" fillId="0" borderId="52" xfId="55" applyFont="1" applyBorder="1" applyAlignment="1">
      <alignment vertical="top" wrapText="1"/>
      <protection/>
    </xf>
    <xf numFmtId="0" fontId="7" fillId="0" borderId="53" xfId="55" applyFont="1" applyBorder="1" applyAlignment="1">
      <alignment vertical="top" wrapText="1"/>
      <protection/>
    </xf>
    <xf numFmtId="0" fontId="7" fillId="0" borderId="54" xfId="55" applyFont="1" applyBorder="1" applyAlignment="1">
      <alignment vertical="top" wrapText="1"/>
      <protection/>
    </xf>
    <xf numFmtId="0" fontId="7" fillId="0" borderId="55" xfId="55" applyFont="1" applyBorder="1" applyAlignment="1">
      <alignment vertical="top" wrapText="1"/>
      <protection/>
    </xf>
    <xf numFmtId="0" fontId="7" fillId="0" borderId="39" xfId="55" applyFont="1" applyBorder="1" applyAlignment="1">
      <alignment vertical="top" wrapText="1"/>
      <protection/>
    </xf>
    <xf numFmtId="0" fontId="7" fillId="0" borderId="56" xfId="55" applyFont="1" applyBorder="1" applyAlignment="1">
      <alignment vertical="top" wrapText="1"/>
      <protection/>
    </xf>
    <xf numFmtId="0" fontId="7" fillId="33" borderId="46" xfId="55" applyFont="1" applyFill="1" applyBorder="1" applyAlignment="1">
      <alignment horizontal="right" wrapText="1"/>
      <protection/>
    </xf>
    <xf numFmtId="0" fontId="7" fillId="33" borderId="57" xfId="55" applyFont="1" applyFill="1" applyBorder="1" applyAlignment="1">
      <alignment vertical="top" wrapText="1"/>
      <protection/>
    </xf>
    <xf numFmtId="0" fontId="7" fillId="33" borderId="58" xfId="55" applyFont="1" applyFill="1" applyBorder="1" applyAlignment="1">
      <alignment vertical="top" wrapText="1"/>
      <protection/>
    </xf>
    <xf numFmtId="0" fontId="7" fillId="33" borderId="59" xfId="55" applyFont="1" applyFill="1" applyBorder="1" applyAlignment="1">
      <alignment vertical="top" wrapText="1"/>
      <protection/>
    </xf>
    <xf numFmtId="0" fontId="5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29" fillId="0" borderId="0" xfId="55" applyFont="1">
      <alignment/>
      <protection/>
    </xf>
    <xf numFmtId="0" fontId="5" fillId="0" borderId="0" xfId="55" applyFont="1" applyAlignment="1">
      <alignment/>
      <protection/>
    </xf>
    <xf numFmtId="0" fontId="28" fillId="0" borderId="0" xfId="55" applyFont="1">
      <alignment/>
      <protection/>
    </xf>
    <xf numFmtId="0" fontId="26" fillId="0" borderId="60" xfId="55" applyFont="1" applyBorder="1" applyAlignment="1">
      <alignment vertical="center"/>
      <protection/>
    </xf>
    <xf numFmtId="0" fontId="10" fillId="0" borderId="60" xfId="55" applyBorder="1" applyAlignment="1">
      <alignment horizontal="center" vertical="center"/>
      <protection/>
    </xf>
    <xf numFmtId="0" fontId="10" fillId="0" borderId="0" xfId="55" applyAlignment="1">
      <alignment vertical="center"/>
      <protection/>
    </xf>
    <xf numFmtId="0" fontId="9" fillId="0" borderId="39" xfId="55" applyFont="1" applyBorder="1" applyAlignment="1">
      <alignment vertical="center"/>
      <protection/>
    </xf>
    <xf numFmtId="0" fontId="9" fillId="0" borderId="16" xfId="55" applyFont="1" applyBorder="1" applyAlignment="1">
      <alignment vertical="center"/>
      <protection/>
    </xf>
    <xf numFmtId="0" fontId="9" fillId="0" borderId="16" xfId="55" applyFont="1" applyBorder="1" applyAlignment="1">
      <alignment vertical="center" wrapText="1"/>
      <protection/>
    </xf>
    <xf numFmtId="0" fontId="10" fillId="0" borderId="61" xfId="55" applyFont="1" applyBorder="1" applyAlignment="1">
      <alignment horizontal="center" vertical="center" wrapText="1"/>
      <protection/>
    </xf>
    <xf numFmtId="0" fontId="10" fillId="0" borderId="62" xfId="55" applyFont="1" applyBorder="1" applyAlignment="1">
      <alignment horizontal="center" vertical="center" wrapText="1"/>
      <protection/>
    </xf>
    <xf numFmtId="0" fontId="10" fillId="0" borderId="63" xfId="55" applyFont="1" applyBorder="1" applyAlignment="1">
      <alignment horizontal="center" vertical="center" wrapText="1"/>
      <protection/>
    </xf>
    <xf numFmtId="0" fontId="11" fillId="0" borderId="33" xfId="55" applyFont="1" applyBorder="1" applyAlignment="1">
      <alignment vertical="center" wrapText="1"/>
      <protection/>
    </xf>
    <xf numFmtId="0" fontId="9" fillId="0" borderId="64" xfId="55" applyFont="1" applyBorder="1" applyAlignment="1">
      <alignment horizontal="center" vertical="center" wrapText="1"/>
      <protection/>
    </xf>
    <xf numFmtId="0" fontId="10" fillId="0" borderId="65" xfId="55" applyFont="1" applyBorder="1" applyAlignment="1">
      <alignment horizontal="center" vertical="center" wrapText="1"/>
      <protection/>
    </xf>
    <xf numFmtId="0" fontId="10" fillId="0" borderId="66" xfId="55" applyFont="1" applyBorder="1" applyAlignment="1">
      <alignment horizontal="center" vertical="center" wrapText="1"/>
      <protection/>
    </xf>
    <xf numFmtId="0" fontId="10" fillId="0" borderId="67" xfId="55" applyFont="1" applyBorder="1" applyAlignment="1">
      <alignment horizontal="center" vertical="center" wrapText="1"/>
      <protection/>
    </xf>
    <xf numFmtId="0" fontId="11" fillId="0" borderId="35" xfId="55" applyFont="1" applyBorder="1" applyAlignment="1">
      <alignment vertical="center" wrapText="1"/>
      <protection/>
    </xf>
    <xf numFmtId="0" fontId="9" fillId="0" borderId="68" xfId="55" applyFont="1" applyBorder="1" applyAlignment="1">
      <alignment horizontal="center" vertical="center" wrapText="1"/>
      <protection/>
    </xf>
    <xf numFmtId="0" fontId="10" fillId="0" borderId="69" xfId="55" applyFont="1" applyBorder="1" applyAlignment="1">
      <alignment horizontal="center" vertical="center" wrapText="1"/>
      <protection/>
    </xf>
    <xf numFmtId="0" fontId="10" fillId="0" borderId="70" xfId="55" applyFont="1" applyBorder="1" applyAlignment="1">
      <alignment horizontal="center" vertical="center" wrapText="1"/>
      <protection/>
    </xf>
    <xf numFmtId="0" fontId="10" fillId="0" borderId="71" xfId="55" applyFont="1" applyBorder="1" applyAlignment="1">
      <alignment horizontal="center" vertical="center" wrapText="1"/>
      <protection/>
    </xf>
    <xf numFmtId="0" fontId="11" fillId="0" borderId="36" xfId="55" applyFont="1" applyBorder="1" applyAlignment="1">
      <alignment vertical="center" wrapText="1"/>
      <protection/>
    </xf>
    <xf numFmtId="0" fontId="10" fillId="0" borderId="72" xfId="55" applyFont="1" applyBorder="1" applyAlignment="1">
      <alignment horizontal="center" vertical="center" wrapText="1"/>
      <protection/>
    </xf>
    <xf numFmtId="0" fontId="10" fillId="0" borderId="73" xfId="55" applyFont="1" applyBorder="1" applyAlignment="1">
      <alignment horizontal="center" vertical="center" wrapText="1"/>
      <protection/>
    </xf>
    <xf numFmtId="0" fontId="10" fillId="0" borderId="74" xfId="55" applyFont="1" applyBorder="1" applyAlignment="1">
      <alignment horizontal="center" vertical="center" wrapText="1"/>
      <protection/>
    </xf>
    <xf numFmtId="0" fontId="11" fillId="0" borderId="38" xfId="55" applyFont="1" applyBorder="1" applyAlignment="1">
      <alignment vertical="center" wrapText="1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9" fillId="0" borderId="39" xfId="55" applyFont="1" applyBorder="1" applyAlignment="1">
      <alignment vertical="center" wrapText="1"/>
      <protection/>
    </xf>
    <xf numFmtId="0" fontId="10" fillId="0" borderId="0" xfId="55" applyBorder="1" applyAlignment="1">
      <alignment vertical="center"/>
      <protection/>
    </xf>
    <xf numFmtId="0" fontId="9" fillId="0" borderId="40" xfId="55" applyFont="1" applyBorder="1" applyAlignment="1">
      <alignment vertical="center"/>
      <protection/>
    </xf>
    <xf numFmtId="0" fontId="9" fillId="0" borderId="40" xfId="55" applyFont="1" applyBorder="1" applyAlignment="1">
      <alignment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11" fillId="0" borderId="4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10" fillId="0" borderId="42" xfId="55" applyBorder="1" applyAlignment="1">
      <alignment vertical="center"/>
      <protection/>
    </xf>
    <xf numFmtId="0" fontId="10" fillId="0" borderId="42" xfId="55" applyFont="1" applyBorder="1" applyAlignment="1">
      <alignment vertical="center"/>
      <protection/>
    </xf>
    <xf numFmtId="0" fontId="10" fillId="0" borderId="76" xfId="55" applyFont="1" applyBorder="1" applyAlignment="1">
      <alignment vertical="center"/>
      <protection/>
    </xf>
    <xf numFmtId="0" fontId="10" fillId="0" borderId="42" xfId="55" applyFont="1" applyFill="1" applyBorder="1" applyAlignment="1">
      <alignment vertical="center"/>
      <protection/>
    </xf>
    <xf numFmtId="0" fontId="10" fillId="0" borderId="42" xfId="55" applyFill="1" applyBorder="1" applyAlignment="1">
      <alignment vertical="center"/>
      <protection/>
    </xf>
    <xf numFmtId="0" fontId="9" fillId="0" borderId="0" xfId="55" applyFont="1" applyBorder="1" applyAlignment="1">
      <alignment vertical="center" wrapText="1"/>
      <protection/>
    </xf>
    <xf numFmtId="0" fontId="10" fillId="0" borderId="76" xfId="55" applyFont="1" applyBorder="1" applyAlignment="1">
      <alignment vertical="center" wrapText="1"/>
      <protection/>
    </xf>
    <xf numFmtId="0" fontId="10" fillId="0" borderId="0" xfId="55" applyFont="1" applyBorder="1" applyAlignment="1">
      <alignment vertical="center"/>
      <protection/>
    </xf>
    <xf numFmtId="0" fontId="11" fillId="0" borderId="42" xfId="55" applyFont="1" applyFill="1" applyBorder="1" applyAlignment="1">
      <alignment vertical="center" wrapText="1"/>
      <protection/>
    </xf>
    <xf numFmtId="0" fontId="13" fillId="0" borderId="42" xfId="55" applyFont="1" applyBorder="1" applyAlignment="1">
      <alignment horizontal="center" vertical="center"/>
      <protection/>
    </xf>
    <xf numFmtId="0" fontId="8" fillId="0" borderId="0" xfId="55" applyFont="1" applyAlignment="1">
      <alignment vertical="center"/>
      <protection/>
    </xf>
    <xf numFmtId="0" fontId="10" fillId="33" borderId="31" xfId="55" applyFont="1" applyFill="1" applyBorder="1" applyAlignment="1" applyProtection="1">
      <alignment horizontal="center" vertical="center" textRotation="90" wrapText="1"/>
      <protection/>
    </xf>
    <xf numFmtId="0" fontId="10" fillId="0" borderId="34" xfId="55" applyBorder="1" applyAlignment="1">
      <alignment horizontal="center" vertical="center"/>
      <protection/>
    </xf>
    <xf numFmtId="0" fontId="10" fillId="0" borderId="31" xfId="55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5" fillId="33" borderId="0" xfId="55" applyFont="1" applyFill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9" fillId="0" borderId="57" xfId="55" applyFont="1" applyBorder="1" applyAlignment="1">
      <alignment vertical="center"/>
      <protection/>
    </xf>
    <xf numFmtId="0" fontId="10" fillId="0" borderId="31" xfId="55" applyFont="1" applyBorder="1" applyAlignment="1" applyProtection="1">
      <alignment horizontal="center" vertical="center" textRotation="90" wrapText="1"/>
      <protection locked="0"/>
    </xf>
    <xf numFmtId="0" fontId="10" fillId="0" borderId="31" xfId="55" applyBorder="1" applyAlignment="1" applyProtection="1">
      <alignment horizontal="center" vertical="center" textRotation="90" wrapText="1"/>
      <protection locked="0"/>
    </xf>
    <xf numFmtId="0" fontId="10" fillId="0" borderId="56" xfId="55" applyBorder="1" applyAlignment="1">
      <alignment horizontal="center" vertical="center"/>
      <protection/>
    </xf>
    <xf numFmtId="0" fontId="11" fillId="0" borderId="77" xfId="55" applyFont="1" applyBorder="1" applyAlignment="1">
      <alignment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9" fillId="0" borderId="78" xfId="55" applyFont="1" applyBorder="1" applyAlignment="1">
      <alignment horizontal="left" vertical="center"/>
      <protection/>
    </xf>
    <xf numFmtId="0" fontId="11" fillId="0" borderId="79" xfId="55" applyFont="1" applyBorder="1" applyAlignment="1">
      <alignment vertical="center"/>
      <protection/>
    </xf>
    <xf numFmtId="0" fontId="9" fillId="0" borderId="78" xfId="55" applyFont="1" applyBorder="1" applyAlignment="1">
      <alignment vertical="center"/>
      <protection/>
    </xf>
    <xf numFmtId="0" fontId="10" fillId="0" borderId="46" xfId="55" applyFont="1" applyBorder="1" applyAlignment="1">
      <alignment horizontal="center" vertical="center" wrapText="1"/>
      <protection/>
    </xf>
    <xf numFmtId="0" fontId="10" fillId="0" borderId="80" xfId="55" applyFont="1" applyBorder="1" applyAlignment="1">
      <alignment horizontal="center" vertical="center" wrapText="1"/>
      <protection/>
    </xf>
    <xf numFmtId="0" fontId="10" fillId="0" borderId="81" xfId="55" applyFont="1" applyBorder="1" applyAlignment="1">
      <alignment horizontal="center" vertical="center" wrapText="1"/>
      <protection/>
    </xf>
    <xf numFmtId="0" fontId="10" fillId="0" borderId="82" xfId="55" applyFont="1" applyBorder="1" applyAlignment="1">
      <alignment horizontal="center" vertical="center" wrapText="1"/>
      <protection/>
    </xf>
    <xf numFmtId="0" fontId="11" fillId="0" borderId="17" xfId="55" applyFont="1" applyBorder="1" applyAlignment="1">
      <alignment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10" fillId="0" borderId="14" xfId="55" applyBorder="1" applyAlignment="1">
      <alignment horizontal="center" vertical="center"/>
      <protection/>
    </xf>
    <xf numFmtId="0" fontId="10" fillId="0" borderId="34" xfId="55" applyFont="1" applyBorder="1" applyAlignment="1">
      <alignment horizontal="center" vertical="center"/>
      <protection/>
    </xf>
    <xf numFmtId="0" fontId="10" fillId="0" borderId="37" xfId="55" applyBorder="1" applyAlignment="1">
      <alignment horizontal="center" vertical="center"/>
      <protection/>
    </xf>
    <xf numFmtId="0" fontId="10" fillId="0" borderId="37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horizontal="center" vertical="center"/>
      <protection/>
    </xf>
    <xf numFmtId="0" fontId="10" fillId="0" borderId="34" xfId="55" applyFont="1" applyBorder="1" applyAlignment="1">
      <alignment horizontal="center" vertical="center"/>
      <protection/>
    </xf>
    <xf numFmtId="0" fontId="10" fillId="0" borderId="83" xfId="55" applyBorder="1" applyAlignment="1">
      <alignment horizontal="center" vertical="center"/>
      <protection/>
    </xf>
    <xf numFmtId="0" fontId="10" fillId="0" borderId="46" xfId="55" applyBorder="1" applyAlignment="1">
      <alignment horizontal="center" vertical="center"/>
      <protection/>
    </xf>
    <xf numFmtId="0" fontId="10" fillId="0" borderId="84" xfId="55" applyFont="1" applyBorder="1" applyAlignment="1">
      <alignment horizontal="center" vertical="center"/>
      <protection/>
    </xf>
    <xf numFmtId="0" fontId="10" fillId="0" borderId="40" xfId="55" applyFont="1" applyBorder="1" applyAlignment="1">
      <alignment horizontal="center" vertical="center"/>
      <protection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39" xfId="55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55" applyFont="1" applyAlignment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horizontal="left" vertical="center" wrapText="1"/>
      <protection locked="0"/>
    </xf>
    <xf numFmtId="0" fontId="10" fillId="0" borderId="11" xfId="55" applyBorder="1" applyAlignment="1">
      <alignment vertical="center"/>
      <protection/>
    </xf>
    <xf numFmtId="0" fontId="10" fillId="0" borderId="30" xfId="55" applyFont="1" applyBorder="1" applyAlignment="1">
      <alignment vertical="center"/>
      <protection/>
    </xf>
    <xf numFmtId="0" fontId="10" fillId="0" borderId="30" xfId="55" applyBorder="1" applyAlignment="1">
      <alignment vertical="center"/>
      <protection/>
    </xf>
    <xf numFmtId="0" fontId="11" fillId="0" borderId="30" xfId="55" applyFont="1" applyBorder="1" applyAlignment="1">
      <alignment horizontal="center" vertical="center" wrapText="1"/>
      <protection/>
    </xf>
    <xf numFmtId="0" fontId="10" fillId="0" borderId="85" xfId="55" applyFont="1" applyBorder="1" applyAlignment="1">
      <alignment horizontal="center" vertical="center"/>
      <protection/>
    </xf>
    <xf numFmtId="0" fontId="10" fillId="0" borderId="30" xfId="55" applyFont="1" applyBorder="1" applyAlignment="1">
      <alignment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 vertical="center" wrapText="1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Font="1" applyFill="1" applyBorder="1" applyAlignment="1" applyProtection="1">
      <alignment horizontal="center" vertical="center" wrapText="1"/>
      <protection locked="0"/>
    </xf>
    <xf numFmtId="0" fontId="5" fillId="0" borderId="86" xfId="0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7" fillId="0" borderId="87" xfId="0" applyFont="1" applyFill="1" applyBorder="1" applyAlignment="1" applyProtection="1">
      <alignment horizontal="center" vertical="center" wrapText="1"/>
      <protection locked="0"/>
    </xf>
    <xf numFmtId="0" fontId="5" fillId="0" borderId="87" xfId="0" applyFont="1" applyFill="1" applyBorder="1" applyAlignment="1" applyProtection="1">
      <alignment horizontal="center" vertical="center" wrapText="1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30" xfId="55" applyFont="1" applyBorder="1" applyAlignment="1">
      <alignment vertical="center" wrapText="1"/>
      <protection/>
    </xf>
    <xf numFmtId="0" fontId="11" fillId="0" borderId="13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0" fontId="11" fillId="0" borderId="77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49" fontId="5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0" fontId="10" fillId="0" borderId="42" xfId="55" applyBorder="1" applyAlignment="1">
      <alignment vertical="center" wrapText="1"/>
      <protection/>
    </xf>
    <xf numFmtId="0" fontId="10" fillId="0" borderId="0" xfId="55" applyBorder="1" applyAlignment="1">
      <alignment horizontal="center" vertical="center"/>
      <protection/>
    </xf>
    <xf numFmtId="0" fontId="13" fillId="0" borderId="42" xfId="55" applyFont="1" applyBorder="1" applyAlignment="1">
      <alignment horizontal="center" vertical="center" wrapText="1"/>
      <protection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0" xfId="55" applyAlignment="1">
      <alignment vertical="center" wrapText="1"/>
      <protection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24" fillId="0" borderId="28" xfId="0" applyFont="1" applyBorder="1" applyAlignment="1" applyProtection="1">
      <alignment horizontal="left" vertical="center" wrapText="1"/>
      <protection locked="0"/>
    </xf>
    <xf numFmtId="0" fontId="24" fillId="0" borderId="29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26" xfId="0" applyFont="1" applyBorder="1" applyAlignment="1" applyProtection="1">
      <alignment horizontal="right" vertical="center" wrapText="1"/>
      <protection hidden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28" xfId="0" applyFont="1" applyBorder="1" applyAlignment="1" applyProtection="1">
      <alignment horizontal="left" vertical="top" wrapText="1"/>
      <protection hidden="1"/>
    </xf>
    <xf numFmtId="0" fontId="12" fillId="0" borderId="29" xfId="0" applyFont="1" applyBorder="1" applyAlignment="1" applyProtection="1">
      <alignment horizontal="left" vertical="top" wrapText="1"/>
      <protection hidden="1"/>
    </xf>
    <xf numFmtId="0" fontId="24" fillId="0" borderId="27" xfId="0" applyFont="1" applyBorder="1" applyAlignment="1" applyProtection="1">
      <alignment horizontal="left" vertical="top" wrapText="1"/>
      <protection locked="0"/>
    </xf>
    <xf numFmtId="0" fontId="24" fillId="0" borderId="28" xfId="0" applyFont="1" applyBorder="1" applyAlignment="1" applyProtection="1">
      <alignment horizontal="left" vertical="top" wrapText="1"/>
      <protection locked="0"/>
    </xf>
    <xf numFmtId="0" fontId="24" fillId="0" borderId="29" xfId="0" applyFont="1" applyBorder="1" applyAlignment="1" applyProtection="1">
      <alignment horizontal="left" vertical="top" wrapText="1"/>
      <protection locked="0"/>
    </xf>
    <xf numFmtId="0" fontId="11" fillId="0" borderId="93" xfId="0" applyFont="1" applyBorder="1" applyAlignment="1" applyProtection="1">
      <alignment horizontal="justify" wrapText="1"/>
      <protection locked="0"/>
    </xf>
    <xf numFmtId="0" fontId="11" fillId="0" borderId="94" xfId="0" applyFont="1" applyBorder="1" applyAlignment="1" applyProtection="1">
      <alignment horizontal="justify" wrapText="1"/>
      <protection locked="0"/>
    </xf>
    <xf numFmtId="0" fontId="11" fillId="0" borderId="95" xfId="0" applyFont="1" applyBorder="1" applyAlignment="1" applyProtection="1">
      <alignment horizontal="justify" wrapText="1"/>
      <protection locked="0"/>
    </xf>
    <xf numFmtId="0" fontId="23" fillId="0" borderId="93" xfId="0" applyFont="1" applyBorder="1" applyAlignment="1" applyProtection="1">
      <alignment horizontal="center" wrapText="1"/>
      <protection hidden="1"/>
    </xf>
    <xf numFmtId="0" fontId="23" fillId="0" borderId="94" xfId="0" applyFont="1" applyBorder="1" applyAlignment="1" applyProtection="1">
      <alignment horizontal="center" wrapText="1"/>
      <protection hidden="1"/>
    </xf>
    <xf numFmtId="0" fontId="23" fillId="0" borderId="95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hidden="1"/>
    </xf>
    <xf numFmtId="0" fontId="12" fillId="0" borderId="26" xfId="0" applyFont="1" applyBorder="1" applyAlignment="1" applyProtection="1">
      <alignment horizontal="right" vertical="top" wrapText="1"/>
      <protection hidden="1"/>
    </xf>
    <xf numFmtId="0" fontId="12" fillId="0" borderId="93" xfId="0" applyFont="1" applyBorder="1" applyAlignment="1" applyProtection="1">
      <alignment horizontal="left" vertical="center" wrapText="1"/>
      <protection locked="0"/>
    </xf>
    <xf numFmtId="0" fontId="12" fillId="0" borderId="94" xfId="0" applyFont="1" applyBorder="1" applyAlignment="1" applyProtection="1">
      <alignment horizontal="left" vertical="center" wrapText="1"/>
      <protection locked="0"/>
    </xf>
    <xf numFmtId="0" fontId="12" fillId="0" borderId="95" xfId="0" applyFont="1" applyBorder="1" applyAlignment="1" applyProtection="1">
      <alignment horizontal="left" vertical="center" wrapText="1"/>
      <protection locked="0"/>
    </xf>
    <xf numFmtId="0" fontId="12" fillId="0" borderId="25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26" xfId="0" applyNumberFormat="1" applyFont="1" applyBorder="1" applyAlignment="1" applyProtection="1">
      <alignment horizontal="left" vertical="center" wrapText="1"/>
      <protection locked="0"/>
    </xf>
    <xf numFmtId="0" fontId="12" fillId="0" borderId="27" xfId="0" applyNumberFormat="1" applyFont="1" applyBorder="1" applyAlignment="1" applyProtection="1">
      <alignment horizontal="left" vertical="center" wrapText="1"/>
      <protection locked="0"/>
    </xf>
    <xf numFmtId="0" fontId="12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29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justify" wrapText="1"/>
      <protection locked="0"/>
    </xf>
    <xf numFmtId="0" fontId="11" fillId="0" borderId="93" xfId="0" applyFont="1" applyBorder="1" applyAlignment="1" applyProtection="1">
      <alignment horizontal="left" vertical="top" wrapText="1"/>
      <protection locked="0"/>
    </xf>
    <xf numFmtId="0" fontId="11" fillId="0" borderId="94" xfId="0" applyFont="1" applyBorder="1" applyAlignment="1" applyProtection="1">
      <alignment horizontal="left" vertical="top" wrapText="1"/>
      <protection locked="0"/>
    </xf>
    <xf numFmtId="0" fontId="11" fillId="0" borderId="9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 wrapText="1"/>
      <protection hidden="1"/>
    </xf>
    <xf numFmtId="0" fontId="25" fillId="0" borderId="0" xfId="0" applyNumberFormat="1" applyFont="1" applyAlignment="1" applyProtection="1">
      <alignment horizontal="left" vertical="center" wrapText="1"/>
      <protection hidden="1"/>
    </xf>
    <xf numFmtId="0" fontId="10" fillId="0" borderId="0" xfId="55" applyAlignment="1">
      <alignment vertical="center"/>
      <protection/>
    </xf>
    <xf numFmtId="0" fontId="10" fillId="0" borderId="0" xfId="55" applyAlignment="1">
      <alignment horizontal="center" vertical="top" wrapText="1"/>
      <protection/>
    </xf>
    <xf numFmtId="0" fontId="5" fillId="0" borderId="96" xfId="0" applyFont="1" applyFill="1" applyBorder="1" applyAlignment="1" applyProtection="1">
      <alignment horizontal="left" vertical="center" wrapText="1"/>
      <protection locked="0"/>
    </xf>
    <xf numFmtId="0" fontId="5" fillId="0" borderId="97" xfId="0" applyFont="1" applyFill="1" applyBorder="1" applyAlignment="1" applyProtection="1">
      <alignment horizontal="left" vertical="center" wrapText="1"/>
      <protection locked="0"/>
    </xf>
    <xf numFmtId="0" fontId="5" fillId="0" borderId="98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0" fillId="0" borderId="40" xfId="0" applyBorder="1" applyAlignment="1">
      <alignment horizontal="justify"/>
    </xf>
    <xf numFmtId="49" fontId="5" fillId="0" borderId="1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7" fillId="0" borderId="57" xfId="0" applyNumberFormat="1" applyFont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 applyProtection="1">
      <alignment horizontal="left" vertical="center" wrapText="1"/>
      <protection/>
    </xf>
    <xf numFmtId="49" fontId="7" fillId="0" borderId="56" xfId="0" applyNumberFormat="1" applyFont="1" applyBorder="1" applyAlignment="1" applyProtection="1">
      <alignment horizontal="left" vertical="center" wrapText="1"/>
      <protection/>
    </xf>
    <xf numFmtId="49" fontId="5" fillId="0" borderId="99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00" xfId="0" applyFont="1" applyFill="1" applyBorder="1" applyAlignment="1" applyProtection="1">
      <alignment horizontal="left" vertical="center" wrapText="1"/>
      <protection locked="0"/>
    </xf>
    <xf numFmtId="0" fontId="0" fillId="0" borderId="94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10" fillId="0" borderId="102" xfId="55" applyFont="1" applyBorder="1" applyAlignment="1" applyProtection="1">
      <alignment horizontal="center" vertical="center" textRotation="90" wrapText="1"/>
      <protection locked="0"/>
    </xf>
    <xf numFmtId="0" fontId="10" fillId="0" borderId="46" xfId="55" applyBorder="1" applyAlignment="1" applyProtection="1">
      <alignment horizontal="center" vertical="center" textRotation="90" wrapText="1"/>
      <protection locked="0"/>
    </xf>
    <xf numFmtId="0" fontId="10" fillId="0" borderId="0" xfId="55" applyAlignment="1">
      <alignment horizontal="center" vertical="center"/>
      <protection/>
    </xf>
    <xf numFmtId="0" fontId="27" fillId="0" borderId="103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/>
      <protection/>
    </xf>
    <xf numFmtId="0" fontId="10" fillId="0" borderId="16" xfId="55" applyBorder="1" applyAlignment="1">
      <alignment horizontal="center" vertical="center"/>
      <protection/>
    </xf>
    <xf numFmtId="0" fontId="10" fillId="0" borderId="31" xfId="55" applyFont="1" applyBorder="1" applyAlignment="1" applyProtection="1">
      <alignment horizontal="center" vertical="center" wrapText="1"/>
      <protection locked="0"/>
    </xf>
    <xf numFmtId="0" fontId="10" fillId="0" borderId="31" xfId="55" applyBorder="1" applyAlignment="1" applyProtection="1">
      <alignment horizontal="center" vertical="center" wrapText="1"/>
      <protection locked="0"/>
    </xf>
    <xf numFmtId="0" fontId="10" fillId="0" borderId="78" xfId="55" applyFont="1" applyBorder="1" applyAlignment="1" applyProtection="1">
      <alignment horizontal="center" vertical="center" wrapText="1"/>
      <protection locked="0"/>
    </xf>
    <xf numFmtId="0" fontId="10" fillId="0" borderId="40" xfId="55" applyBorder="1" applyAlignment="1" applyProtection="1">
      <alignment horizontal="center" vertical="center"/>
      <protection locked="0"/>
    </xf>
    <xf numFmtId="0" fontId="10" fillId="0" borderId="83" xfId="55" applyBorder="1" applyAlignment="1" applyProtection="1">
      <alignment horizontal="center" vertical="center"/>
      <protection locked="0"/>
    </xf>
    <xf numFmtId="0" fontId="10" fillId="0" borderId="15" xfId="55" applyBorder="1" applyAlignment="1" applyProtection="1">
      <alignment horizontal="center" vertical="center"/>
      <protection locked="0"/>
    </xf>
    <xf numFmtId="0" fontId="10" fillId="0" borderId="16" xfId="55" applyBorder="1" applyAlignment="1" applyProtection="1">
      <alignment horizontal="center" vertical="center"/>
      <protection locked="0"/>
    </xf>
    <xf numFmtId="0" fontId="10" fillId="0" borderId="17" xfId="55" applyBorder="1" applyAlignment="1" applyProtection="1">
      <alignment horizontal="center" vertical="center"/>
      <protection locked="0"/>
    </xf>
    <xf numFmtId="0" fontId="10" fillId="0" borderId="31" xfId="55" applyFont="1" applyBorder="1" applyAlignment="1" applyProtection="1">
      <alignment horizontal="center" vertical="center" textRotation="90" wrapText="1"/>
      <protection locked="0"/>
    </xf>
    <xf numFmtId="0" fontId="10" fillId="0" borderId="31" xfId="55" applyBorder="1" applyAlignment="1" applyProtection="1">
      <alignment horizontal="center" vertical="center" textRotation="90" wrapText="1"/>
      <protection locked="0"/>
    </xf>
    <xf numFmtId="0" fontId="10" fillId="0" borderId="102" xfId="55" applyFont="1" applyBorder="1" applyAlignment="1" applyProtection="1">
      <alignment horizontal="center" vertical="center" wrapText="1"/>
      <protection locked="0"/>
    </xf>
    <xf numFmtId="0" fontId="10" fillId="0" borderId="46" xfId="55" applyBorder="1" applyAlignment="1" applyProtection="1">
      <alignment horizontal="center" vertical="center" wrapText="1"/>
      <protection locked="0"/>
    </xf>
    <xf numFmtId="0" fontId="10" fillId="0" borderId="57" xfId="55" applyFont="1" applyBorder="1" applyAlignment="1" applyProtection="1">
      <alignment horizontal="center" vertical="center" wrapText="1"/>
      <protection locked="0"/>
    </xf>
    <xf numFmtId="0" fontId="10" fillId="0" borderId="39" xfId="55" applyBorder="1" applyAlignment="1" applyProtection="1">
      <alignment horizontal="center" vertical="center"/>
      <protection locked="0"/>
    </xf>
    <xf numFmtId="0" fontId="10" fillId="0" borderId="56" xfId="55" applyBorder="1" applyAlignment="1" applyProtection="1">
      <alignment horizontal="center" vertical="center"/>
      <protection locked="0"/>
    </xf>
    <xf numFmtId="0" fontId="10" fillId="0" borderId="78" xfId="55" applyBorder="1" applyAlignment="1">
      <alignment horizontal="center" vertical="center"/>
      <protection/>
    </xf>
    <xf numFmtId="0" fontId="10" fillId="0" borderId="83" xfId="55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7" xfId="55" applyBorder="1" applyAlignment="1">
      <alignment horizontal="center" vertical="center"/>
      <protection/>
    </xf>
    <xf numFmtId="0" fontId="11" fillId="0" borderId="32" xfId="55" applyFont="1" applyBorder="1" applyAlignment="1">
      <alignment vertical="center" wrapText="1"/>
      <protection/>
    </xf>
    <xf numFmtId="0" fontId="10" fillId="0" borderId="32" xfId="55" applyBorder="1" applyAlignment="1">
      <alignment vertical="center"/>
      <protection/>
    </xf>
    <xf numFmtId="0" fontId="10" fillId="33" borderId="31" xfId="55" applyFont="1" applyFill="1" applyBorder="1" applyAlignment="1" applyProtection="1">
      <alignment horizontal="center" vertical="center"/>
      <protection/>
    </xf>
    <xf numFmtId="0" fontId="10" fillId="0" borderId="31" xfId="55" applyFont="1" applyBorder="1" applyAlignment="1" applyProtection="1">
      <alignment horizontal="center" vertical="center"/>
      <protection/>
    </xf>
    <xf numFmtId="0" fontId="10" fillId="33" borderId="31" xfId="55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left" vertical="center" wrapText="1"/>
      <protection locked="0"/>
    </xf>
    <xf numFmtId="0" fontId="7" fillId="0" borderId="77" xfId="0" applyFont="1" applyFill="1" applyBorder="1" applyAlignment="1" applyProtection="1">
      <alignment horizontal="left" vertical="center"/>
      <protection locked="0"/>
    </xf>
    <xf numFmtId="0" fontId="7" fillId="0" borderId="84" xfId="0" applyFont="1" applyFill="1" applyBorder="1" applyAlignment="1" applyProtection="1">
      <alignment horizontal="left" vertical="center"/>
      <protection locked="0"/>
    </xf>
    <xf numFmtId="49" fontId="7" fillId="0" borderId="9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2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02" xfId="55" applyFont="1" applyFill="1" applyBorder="1" applyAlignment="1" applyProtection="1">
      <alignment horizontal="center" vertical="center" textRotation="90" wrapText="1"/>
      <protection locked="0"/>
    </xf>
    <xf numFmtId="0" fontId="6" fillId="33" borderId="57" xfId="55" applyFont="1" applyFill="1" applyBorder="1" applyAlignment="1" applyProtection="1">
      <alignment horizontal="center" vertical="center" wrapText="1"/>
      <protection locked="0"/>
    </xf>
    <xf numFmtId="0" fontId="11" fillId="0" borderId="104" xfId="55" applyFont="1" applyBorder="1" applyAlignment="1">
      <alignment horizontal="left" vertical="center"/>
      <protection/>
    </xf>
    <xf numFmtId="0" fontId="11" fillId="0" borderId="97" xfId="55" applyFont="1" applyBorder="1" applyAlignment="1">
      <alignment horizontal="left" vertical="center"/>
      <protection/>
    </xf>
    <xf numFmtId="0" fontId="11" fillId="0" borderId="105" xfId="55" applyFont="1" applyBorder="1" applyAlignment="1">
      <alignment horizontal="left" vertical="center"/>
      <protection/>
    </xf>
    <xf numFmtId="0" fontId="10" fillId="0" borderId="102" xfId="55" applyBorder="1" applyAlignment="1">
      <alignment horizontal="center" vertical="center"/>
      <protection/>
    </xf>
    <xf numFmtId="0" fontId="10" fillId="0" borderId="46" xfId="55" applyBorder="1" applyAlignment="1">
      <alignment horizontal="center" vertical="center"/>
      <protection/>
    </xf>
    <xf numFmtId="49" fontId="5" fillId="0" borderId="9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10" xfId="0" applyFont="1" applyBorder="1" applyAlignment="1" applyProtection="1">
      <alignment horizontal="center" vertical="center" wrapText="1"/>
      <protection locked="0"/>
    </xf>
    <xf numFmtId="0" fontId="5" fillId="0" borderId="11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 applyProtection="1">
      <alignment horizontal="center" vertical="center" wrapText="1"/>
      <protection locked="0"/>
    </xf>
    <xf numFmtId="0" fontId="5" fillId="0" borderId="113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13" fillId="0" borderId="114" xfId="55" applyFont="1" applyBorder="1" applyAlignment="1">
      <alignment vertical="center"/>
      <protection/>
    </xf>
    <xf numFmtId="0" fontId="0" fillId="0" borderId="115" xfId="0" applyBorder="1" applyAlignment="1">
      <alignment vertical="center"/>
    </xf>
    <xf numFmtId="0" fontId="0" fillId="0" borderId="76" xfId="0" applyBorder="1" applyAlignment="1">
      <alignment vertical="center"/>
    </xf>
    <xf numFmtId="0" fontId="13" fillId="0" borderId="116" xfId="55" applyFont="1" applyBorder="1" applyAlignment="1">
      <alignment wrapText="1"/>
      <protection/>
    </xf>
    <xf numFmtId="0" fontId="0" fillId="0" borderId="116" xfId="0" applyBorder="1" applyAlignment="1">
      <alignment wrapText="1"/>
    </xf>
    <xf numFmtId="0" fontId="10" fillId="0" borderId="57" xfId="55" applyBorder="1" applyAlignment="1">
      <alignment horizontal="center" vertical="center"/>
      <protection/>
    </xf>
    <xf numFmtId="0" fontId="10" fillId="0" borderId="56" xfId="55" applyBorder="1" applyAlignment="1">
      <alignment horizontal="center" vertical="center"/>
      <protection/>
    </xf>
    <xf numFmtId="0" fontId="11" fillId="0" borderId="34" xfId="55" applyFont="1" applyBorder="1" applyAlignment="1">
      <alignment vertical="center" wrapText="1"/>
      <protection/>
    </xf>
    <xf numFmtId="0" fontId="10" fillId="0" borderId="34" xfId="55" applyFont="1" applyBorder="1" applyAlignment="1">
      <alignment vertical="center"/>
      <protection/>
    </xf>
    <xf numFmtId="0" fontId="5" fillId="33" borderId="113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117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118" xfId="0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119" xfId="0" applyFont="1" applyFill="1" applyBorder="1" applyAlignment="1" applyProtection="1">
      <alignment horizontal="left" vertical="center" wrapText="1"/>
      <protection locked="0"/>
    </xf>
    <xf numFmtId="0" fontId="5" fillId="0" borderId="93" xfId="0" applyFont="1" applyFill="1" applyBorder="1" applyAlignment="1" applyProtection="1">
      <alignment horizontal="left" vertical="center" wrapText="1"/>
      <protection locked="0"/>
    </xf>
    <xf numFmtId="0" fontId="5" fillId="0" borderId="94" xfId="0" applyFont="1" applyFill="1" applyBorder="1" applyAlignment="1" applyProtection="1">
      <alignment horizontal="left" vertical="center" wrapText="1"/>
      <protection locked="0"/>
    </xf>
    <xf numFmtId="0" fontId="5" fillId="0" borderId="95" xfId="0" applyFont="1" applyFill="1" applyBorder="1" applyAlignment="1" applyProtection="1">
      <alignment horizontal="left" vertical="center" wrapText="1"/>
      <protection locked="0"/>
    </xf>
    <xf numFmtId="0" fontId="12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/>
      <protection/>
    </xf>
    <xf numFmtId="0" fontId="10" fillId="0" borderId="120" xfId="55" applyBorder="1" applyAlignment="1">
      <alignment horizontal="center"/>
      <protection/>
    </xf>
    <xf numFmtId="0" fontId="10" fillId="0" borderId="0" xfId="55" applyAlignment="1">
      <alignment/>
      <protection/>
    </xf>
    <xf numFmtId="0" fontId="10" fillId="0" borderId="0" xfId="55" applyBorder="1" applyAlignment="1">
      <alignment horizontal="center"/>
      <protection/>
    </xf>
    <xf numFmtId="0" fontId="7" fillId="33" borderId="57" xfId="55" applyFont="1" applyFill="1" applyBorder="1" applyAlignment="1">
      <alignment horizontal="center" vertical="top" wrapText="1"/>
      <protection/>
    </xf>
    <xf numFmtId="0" fontId="7" fillId="33" borderId="39" xfId="55" applyFont="1" applyFill="1" applyBorder="1" applyAlignment="1">
      <alignment horizontal="center" vertical="top" wrapText="1"/>
      <protection/>
    </xf>
    <xf numFmtId="0" fontId="7" fillId="33" borderId="56" xfId="55" applyFont="1" applyFill="1" applyBorder="1" applyAlignment="1">
      <alignment horizontal="center" vertical="top" wrapText="1"/>
      <protection/>
    </xf>
    <xf numFmtId="0" fontId="7" fillId="33" borderId="121" xfId="55" applyFont="1" applyFill="1" applyBorder="1" applyAlignment="1" applyProtection="1">
      <alignment horizontal="center" vertical="top" wrapText="1"/>
      <protection/>
    </xf>
    <xf numFmtId="0" fontId="7" fillId="33" borderId="39" xfId="55" applyFont="1" applyFill="1" applyBorder="1" applyAlignment="1" applyProtection="1">
      <alignment horizontal="center" vertical="top" wrapText="1"/>
      <protection/>
    </xf>
    <xf numFmtId="0" fontId="7" fillId="33" borderId="56" xfId="55" applyFont="1" applyFill="1" applyBorder="1" applyAlignment="1" applyProtection="1">
      <alignment horizontal="center" vertical="top" wrapText="1"/>
      <protection/>
    </xf>
    <xf numFmtId="0" fontId="7" fillId="0" borderId="57" xfId="55" applyFont="1" applyBorder="1" applyAlignment="1" applyProtection="1">
      <alignment horizontal="center" vertical="top" wrapText="1"/>
      <protection/>
    </xf>
    <xf numFmtId="0" fontId="7" fillId="0" borderId="39" xfId="55" applyFont="1" applyBorder="1" applyAlignment="1" applyProtection="1">
      <alignment horizontal="center" vertical="top" wrapText="1"/>
      <protection/>
    </xf>
    <xf numFmtId="0" fontId="7" fillId="0" borderId="122" xfId="55" applyFont="1" applyBorder="1" applyAlignment="1" applyProtection="1">
      <alignment horizontal="center" vertical="top" wrapText="1"/>
      <protection/>
    </xf>
    <xf numFmtId="0" fontId="7" fillId="0" borderId="102" xfId="55" applyFont="1" applyBorder="1" applyAlignment="1" applyProtection="1">
      <alignment horizontal="center" vertical="center" wrapText="1"/>
      <protection/>
    </xf>
    <xf numFmtId="0" fontId="7" fillId="0" borderId="123" xfId="55" applyFont="1" applyBorder="1" applyAlignment="1" applyProtection="1">
      <alignment horizontal="center" vertical="center" wrapText="1"/>
      <protection/>
    </xf>
    <xf numFmtId="0" fontId="7" fillId="0" borderId="56" xfId="55" applyFont="1" applyBorder="1" applyAlignment="1" applyProtection="1">
      <alignment horizontal="center" vertical="top" wrapText="1"/>
      <protection/>
    </xf>
    <xf numFmtId="0" fontId="28" fillId="0" borderId="4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5" fillId="0" borderId="31" xfId="55" applyFont="1" applyBorder="1" applyAlignment="1">
      <alignment vertical="top" wrapText="1"/>
      <protection/>
    </xf>
    <xf numFmtId="0" fontId="5" fillId="0" borderId="31" xfId="55" applyFont="1" applyBorder="1" applyAlignment="1">
      <alignment/>
      <protection/>
    </xf>
    <xf numFmtId="0" fontId="5" fillId="33" borderId="57" xfId="55" applyFont="1" applyFill="1" applyBorder="1" applyAlignment="1">
      <alignment horizontal="center" wrapText="1"/>
      <protection/>
    </xf>
    <xf numFmtId="0" fontId="5" fillId="33" borderId="39" xfId="55" applyFont="1" applyFill="1" applyBorder="1" applyAlignment="1">
      <alignment horizontal="center" wrapText="1"/>
      <protection/>
    </xf>
    <xf numFmtId="0" fontId="5" fillId="33" borderId="56" xfId="55" applyFont="1" applyFill="1" applyBorder="1" applyAlignment="1">
      <alignment horizontal="center" wrapText="1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0" borderId="39" xfId="55" applyFont="1" applyBorder="1" applyAlignment="1" applyProtection="1">
      <alignment horizontal="center" vertical="top" wrapText="1"/>
      <protection/>
    </xf>
    <xf numFmtId="0" fontId="5" fillId="0" borderId="56" xfId="55" applyFont="1" applyBorder="1" applyAlignment="1" applyProtection="1">
      <alignment horizontal="center" vertical="top" wrapText="1"/>
      <protection/>
    </xf>
    <xf numFmtId="0" fontId="5" fillId="33" borderId="31" xfId="55" applyFont="1" applyFill="1" applyBorder="1" applyAlignment="1">
      <alignment horizontal="center" textRotation="90" wrapText="1"/>
      <protection/>
    </xf>
    <xf numFmtId="0" fontId="5" fillId="0" borderId="78" xfId="55" applyFont="1" applyBorder="1" applyAlignment="1">
      <alignment horizontal="center" vertical="center" wrapText="1"/>
      <protection/>
    </xf>
    <xf numFmtId="0" fontId="5" fillId="0" borderId="40" xfId="55" applyFont="1" applyBorder="1" applyAlignment="1">
      <alignment horizontal="center" vertical="center" wrapText="1"/>
      <protection/>
    </xf>
    <xf numFmtId="0" fontId="5" fillId="0" borderId="83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33" borderId="31" xfId="55" applyFont="1" applyFill="1" applyBorder="1" applyAlignment="1">
      <alignment horizontal="center" wrapText="1"/>
      <protection/>
    </xf>
    <xf numFmtId="0" fontId="5" fillId="0" borderId="31" xfId="55" applyFont="1" applyBorder="1" applyAlignment="1">
      <alignment horizontal="center"/>
      <protection/>
    </xf>
    <xf numFmtId="0" fontId="77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justify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0" xfId="0" applyFont="1" applyAlignment="1">
      <alignment horizontal="justify" vertical="top" wrapText="1"/>
    </xf>
    <xf numFmtId="0" fontId="78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justify" vertical="top" wrapText="1"/>
    </xf>
    <xf numFmtId="0" fontId="79" fillId="0" borderId="0" xfId="0" applyFont="1" applyAlignment="1">
      <alignment horizontal="center" vertical="top"/>
    </xf>
    <xf numFmtId="0" fontId="72" fillId="0" borderId="0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/>
    </xf>
    <xf numFmtId="0" fontId="72" fillId="0" borderId="14" xfId="0" applyFont="1" applyBorder="1" applyAlignment="1">
      <alignment horizontal="justify" vertical="top" wrapText="1"/>
    </xf>
    <xf numFmtId="0" fontId="72" fillId="0" borderId="14" xfId="0" applyFont="1" applyBorder="1" applyAlignment="1">
      <alignment horizontal="left" vertical="top" wrapText="1"/>
    </xf>
    <xf numFmtId="0" fontId="81" fillId="0" borderId="13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horizontal="left" vertical="center"/>
    </xf>
    <xf numFmtId="0" fontId="72" fillId="0" borderId="87" xfId="0" applyFont="1" applyBorder="1" applyAlignment="1">
      <alignment horizontal="center"/>
    </xf>
    <xf numFmtId="0" fontId="72" fillId="0" borderId="89" xfId="0" applyFont="1" applyBorder="1" applyAlignment="1">
      <alignment horizontal="center"/>
    </xf>
    <xf numFmtId="0" fontId="72" fillId="0" borderId="124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85" xfId="0" applyFont="1" applyBorder="1" applyAlignment="1">
      <alignment horizontal="center"/>
    </xf>
    <xf numFmtId="0" fontId="78" fillId="0" borderId="78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83" xfId="0" applyFont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/>
    </xf>
    <xf numFmtId="0" fontId="82" fillId="0" borderId="125" xfId="0" applyFont="1" applyBorder="1" applyAlignment="1">
      <alignment horizontal="center" vertical="center"/>
    </xf>
    <xf numFmtId="0" fontId="82" fillId="0" borderId="126" xfId="0" applyFont="1" applyBorder="1" applyAlignment="1">
      <alignment horizontal="center" vertical="center"/>
    </xf>
    <xf numFmtId="0" fontId="82" fillId="0" borderId="56" xfId="0" applyFont="1" applyBorder="1" applyAlignment="1">
      <alignment horizontal="center" vertical="center"/>
    </xf>
    <xf numFmtId="0" fontId="72" fillId="0" borderId="13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4" xfId="0" applyFont="1" applyBorder="1" applyAlignment="1">
      <alignment horizontal="justify" vertical="center" wrapText="1"/>
    </xf>
    <xf numFmtId="0" fontId="72" fillId="0" borderId="88" xfId="0" applyFont="1" applyBorder="1" applyAlignment="1">
      <alignment horizontal="center"/>
    </xf>
    <xf numFmtId="0" fontId="83" fillId="0" borderId="57" xfId="0" applyFont="1" applyBorder="1" applyAlignment="1">
      <alignment horizontal="left" vertical="center"/>
    </xf>
    <xf numFmtId="0" fontId="83" fillId="0" borderId="39" xfId="0" applyFont="1" applyBorder="1" applyAlignment="1">
      <alignment horizontal="left" vertical="center"/>
    </xf>
    <xf numFmtId="0" fontId="83" fillId="0" borderId="56" xfId="0" applyFont="1" applyBorder="1" applyAlignment="1">
      <alignment horizontal="left" vertical="center"/>
    </xf>
    <xf numFmtId="0" fontId="80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0" fontId="74" fillId="0" borderId="30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2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justify" vertical="top" wrapText="1"/>
    </xf>
    <xf numFmtId="0" fontId="74" fillId="0" borderId="93" xfId="0" applyFont="1" applyBorder="1" applyAlignment="1">
      <alignment horizontal="center" vertical="center"/>
    </xf>
    <xf numFmtId="0" fontId="74" fillId="0" borderId="101" xfId="0" applyFont="1" applyBorder="1" applyAlignment="1">
      <alignment horizontal="center" vertical="center"/>
    </xf>
    <xf numFmtId="0" fontId="79" fillId="0" borderId="127" xfId="0" applyFont="1" applyBorder="1" applyAlignment="1">
      <alignment horizontal="center" vertical="center"/>
    </xf>
    <xf numFmtId="0" fontId="79" fillId="0" borderId="128" xfId="0" applyFont="1" applyBorder="1" applyAlignment="1">
      <alignment horizontal="center" vertical="center"/>
    </xf>
    <xf numFmtId="0" fontId="79" fillId="0" borderId="129" xfId="0" applyFont="1" applyBorder="1" applyAlignment="1">
      <alignment horizontal="center" vertical="center"/>
    </xf>
    <xf numFmtId="0" fontId="74" fillId="0" borderId="130" xfId="0" applyFont="1" applyBorder="1" applyAlignment="1">
      <alignment horizontal="left" vertical="center"/>
    </xf>
    <xf numFmtId="0" fontId="74" fillId="0" borderId="131" xfId="0" applyFont="1" applyBorder="1" applyAlignment="1">
      <alignment horizontal="left" vertical="center"/>
    </xf>
    <xf numFmtId="0" fontId="74" fillId="0" borderId="132" xfId="0" applyFont="1" applyBorder="1" applyAlignment="1">
      <alignment horizontal="left" vertical="center"/>
    </xf>
    <xf numFmtId="0" fontId="74" fillId="0" borderId="100" xfId="0" applyFont="1" applyBorder="1" applyAlignment="1">
      <alignment horizontal="left" vertical="center"/>
    </xf>
    <xf numFmtId="0" fontId="74" fillId="0" borderId="94" xfId="0" applyFont="1" applyBorder="1" applyAlignment="1">
      <alignment horizontal="left" vertical="center"/>
    </xf>
    <xf numFmtId="0" fontId="74" fillId="0" borderId="95" xfId="0" applyFont="1" applyBorder="1" applyAlignment="1">
      <alignment horizontal="left" vertical="center"/>
    </xf>
    <xf numFmtId="0" fontId="74" fillId="0" borderId="100" xfId="0" applyFont="1" applyBorder="1" applyAlignment="1">
      <alignment horizontal="left" vertical="center" wrapText="1"/>
    </xf>
    <xf numFmtId="0" fontId="74" fillId="0" borderId="94" xfId="0" applyFont="1" applyBorder="1" applyAlignment="1">
      <alignment horizontal="left" vertical="center" wrapText="1"/>
    </xf>
    <xf numFmtId="0" fontId="74" fillId="0" borderId="95" xfId="0" applyFont="1" applyBorder="1" applyAlignment="1">
      <alignment horizontal="left" vertical="center" wrapText="1"/>
    </xf>
    <xf numFmtId="0" fontId="74" fillId="0" borderId="95" xfId="0" applyFont="1" applyBorder="1" applyAlignment="1">
      <alignment horizontal="center" vertical="center"/>
    </xf>
    <xf numFmtId="0" fontId="74" fillId="0" borderId="133" xfId="0" applyFont="1" applyBorder="1" applyAlignment="1">
      <alignment horizontal="center" vertical="center"/>
    </xf>
    <xf numFmtId="0" fontId="74" fillId="0" borderId="132" xfId="0" applyFont="1" applyBorder="1" applyAlignment="1">
      <alignment horizontal="center" vertical="center"/>
    </xf>
    <xf numFmtId="0" fontId="74" fillId="0" borderId="134" xfId="0" applyFont="1" applyBorder="1" applyAlignment="1">
      <alignment horizontal="center" vertical="center"/>
    </xf>
    <xf numFmtId="0" fontId="79" fillId="0" borderId="135" xfId="0" applyFont="1" applyBorder="1" applyAlignment="1">
      <alignment horizontal="center"/>
    </xf>
    <xf numFmtId="0" fontId="79" fillId="0" borderId="136" xfId="0" applyFont="1" applyBorder="1" applyAlignment="1">
      <alignment horizontal="center"/>
    </xf>
    <xf numFmtId="0" fontId="78" fillId="0" borderId="78" xfId="0" applyFont="1" applyBorder="1" applyAlignment="1">
      <alignment horizontal="center" wrapText="1"/>
    </xf>
    <xf numFmtId="0" fontId="78" fillId="0" borderId="40" xfId="0" applyFont="1" applyBorder="1" applyAlignment="1">
      <alignment horizontal="center" wrapText="1"/>
    </xf>
    <xf numFmtId="0" fontId="78" fillId="0" borderId="83" xfId="0" applyFont="1" applyBorder="1" applyAlignment="1">
      <alignment horizontal="center" wrapText="1"/>
    </xf>
    <xf numFmtId="0" fontId="72" fillId="0" borderId="13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14" xfId="0" applyFont="1" applyBorder="1" applyAlignment="1">
      <alignment horizontal="left"/>
    </xf>
    <xf numFmtId="0" fontId="74" fillId="0" borderId="137" xfId="0" applyFont="1" applyBorder="1" applyAlignment="1">
      <alignment horizontal="center" vertical="center"/>
    </xf>
    <xf numFmtId="0" fontId="74" fillId="0" borderId="138" xfId="0" applyFont="1" applyBorder="1" applyAlignment="1">
      <alignment horizontal="center" vertical="center"/>
    </xf>
    <xf numFmtId="0" fontId="74" fillId="0" borderId="139" xfId="0" applyFont="1" applyBorder="1" applyAlignment="1">
      <alignment horizontal="center" vertical="center"/>
    </xf>
    <xf numFmtId="0" fontId="72" fillId="0" borderId="139" xfId="0" applyFont="1" applyBorder="1" applyAlignment="1">
      <alignment horizontal="center" vertical="center" wrapText="1"/>
    </xf>
    <xf numFmtId="0" fontId="72" fillId="0" borderId="13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72" fillId="0" borderId="14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42">
      <selection activeCell="M18" sqref="M18"/>
    </sheetView>
  </sheetViews>
  <sheetFormatPr defaultColWidth="9.140625" defaultRowHeight="15"/>
  <cols>
    <col min="1" max="2" width="9.140625" style="61" customWidth="1"/>
    <col min="3" max="14" width="6.57421875" style="61" customWidth="1"/>
    <col min="15" max="16" width="6.57421875" style="62" customWidth="1"/>
    <col min="17" max="18" width="9.140625" style="62" customWidth="1"/>
  </cols>
  <sheetData>
    <row r="1" spans="1:18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30"/>
    </row>
    <row r="2" spans="1:18" ht="20.25">
      <c r="A2" s="31"/>
      <c r="B2" s="32"/>
      <c r="C2" s="271" t="s">
        <v>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33"/>
      <c r="R2" s="34"/>
    </row>
    <row r="3" spans="1:18" ht="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5"/>
      <c r="P3" s="35"/>
      <c r="Q3" s="35"/>
      <c r="R3" s="36"/>
    </row>
    <row r="4" spans="1:18" ht="39" customHeight="1">
      <c r="A4" s="31"/>
      <c r="B4" s="32"/>
      <c r="C4" s="272" t="s">
        <v>83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37"/>
      <c r="R4" s="38"/>
    </row>
    <row r="5" spans="1:18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1"/>
      <c r="Q5" s="41"/>
      <c r="R5" s="42"/>
    </row>
    <row r="6" spans="1:18" ht="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P6" s="35"/>
      <c r="Q6" s="35"/>
      <c r="R6" s="36"/>
    </row>
    <row r="7" spans="1:18" ht="33.75">
      <c r="A7" s="268" t="s">
        <v>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</row>
    <row r="8" spans="1:18" ht="15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5"/>
      <c r="Q8" s="45"/>
      <c r="R8" s="46"/>
    </row>
    <row r="9" spans="1:18" ht="15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255" t="s">
        <v>231</v>
      </c>
      <c r="L9" s="255"/>
      <c r="M9" s="255"/>
      <c r="N9" s="255"/>
      <c r="O9" s="255"/>
      <c r="P9" s="255"/>
      <c r="Q9" s="255"/>
      <c r="R9" s="256"/>
    </row>
    <row r="10" spans="1:18" ht="15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49"/>
      <c r="R10" s="50"/>
    </row>
    <row r="11" spans="1:18" ht="15.75">
      <c r="A11" s="258" t="s">
        <v>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48"/>
      <c r="M11" s="279" t="s">
        <v>232</v>
      </c>
      <c r="N11" s="279"/>
      <c r="O11" s="279"/>
      <c r="P11" s="279"/>
      <c r="Q11" s="279"/>
      <c r="R11" s="280"/>
    </row>
    <row r="12" spans="1:18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260"/>
      <c r="N12" s="260"/>
      <c r="O12" s="260"/>
      <c r="P12" s="260"/>
      <c r="Q12" s="260"/>
      <c r="R12" s="261"/>
    </row>
    <row r="13" spans="1:18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5"/>
      <c r="Q13" s="55"/>
      <c r="R13" s="56"/>
    </row>
    <row r="14" spans="1:18" ht="15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  <c r="R14" s="56"/>
    </row>
    <row r="15" spans="1:18" ht="20.25" customHeight="1">
      <c r="A15" s="251" t="s">
        <v>2</v>
      </c>
      <c r="B15" s="252"/>
      <c r="C15" s="252"/>
      <c r="D15" s="252"/>
      <c r="E15" s="252"/>
      <c r="F15" s="253" t="s">
        <v>274</v>
      </c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4"/>
    </row>
    <row r="16" spans="1:18" ht="16.5">
      <c r="A16" s="262" t="s">
        <v>4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4"/>
    </row>
    <row r="17" spans="1:18" ht="15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55"/>
      <c r="R17" s="56"/>
    </row>
    <row r="18" spans="1:18" ht="20.25" customHeight="1">
      <c r="A18" s="251" t="s">
        <v>3</v>
      </c>
      <c r="B18" s="252"/>
      <c r="C18" s="252"/>
      <c r="D18" s="257"/>
      <c r="E18" s="65" t="s">
        <v>271</v>
      </c>
      <c r="F18" s="65">
        <v>0</v>
      </c>
      <c r="G18" s="65">
        <v>1</v>
      </c>
      <c r="H18" s="65">
        <v>0</v>
      </c>
      <c r="I18" s="65">
        <v>1</v>
      </c>
      <c r="J18" s="65">
        <v>0</v>
      </c>
      <c r="K18" s="65">
        <v>5</v>
      </c>
      <c r="L18" s="65">
        <v>2</v>
      </c>
      <c r="M18" s="65">
        <v>1</v>
      </c>
      <c r="N18" s="57"/>
      <c r="O18" s="58"/>
      <c r="P18" s="58"/>
      <c r="Q18" s="58"/>
      <c r="R18" s="59"/>
    </row>
    <row r="19" spans="1:18" ht="15.75" customHeight="1">
      <c r="A19" s="284" t="s">
        <v>348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6"/>
    </row>
    <row r="20" spans="1:18" ht="15.75" customHeight="1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9"/>
    </row>
    <row r="21" spans="1:18" ht="16.5" customHeight="1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3"/>
    </row>
    <row r="22" spans="1:18" ht="15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5"/>
      <c r="R22" s="56"/>
    </row>
    <row r="23" spans="1:18" ht="15" customHeight="1">
      <c r="A23" s="251" t="s">
        <v>5</v>
      </c>
      <c r="B23" s="252"/>
      <c r="C23" s="252"/>
      <c r="D23" s="253" t="s">
        <v>272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</row>
    <row r="24" spans="1:18" ht="15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  <c r="R24" s="56"/>
    </row>
    <row r="25" spans="1:18" ht="15" customHeight="1">
      <c r="A25" s="247" t="s">
        <v>6</v>
      </c>
      <c r="B25" s="248"/>
      <c r="C25" s="248"/>
      <c r="D25" s="248"/>
      <c r="E25" s="248"/>
      <c r="F25" s="248"/>
      <c r="G25" s="248"/>
      <c r="H25" s="248"/>
      <c r="I25" s="249" t="s">
        <v>273</v>
      </c>
      <c r="J25" s="249"/>
      <c r="K25" s="249"/>
      <c r="L25" s="249"/>
      <c r="M25" s="249"/>
      <c r="N25" s="249"/>
      <c r="O25" s="249"/>
      <c r="P25" s="249"/>
      <c r="Q25" s="249"/>
      <c r="R25" s="250"/>
    </row>
    <row r="26" spans="1:18" ht="15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6"/>
    </row>
    <row r="27" spans="1:18" ht="15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  <c r="R27" s="56"/>
    </row>
    <row r="28" spans="1:18" ht="15" customHeight="1">
      <c r="A28" s="276" t="s">
        <v>7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8"/>
    </row>
    <row r="29" spans="1:18" ht="21" customHeight="1">
      <c r="A29" s="273" t="s">
        <v>395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5"/>
    </row>
    <row r="30" ht="15">
      <c r="A30" s="61" t="s">
        <v>396</v>
      </c>
    </row>
    <row r="31" ht="15">
      <c r="A31" s="61" t="s">
        <v>394</v>
      </c>
    </row>
    <row r="32" spans="1:18" ht="15.75">
      <c r="A32" s="296" t="s">
        <v>9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</row>
    <row r="33" ht="15">
      <c r="A33" s="60"/>
    </row>
    <row r="34" spans="1:18" ht="33.75" customHeight="1">
      <c r="A34" s="297" t="s">
        <v>3</v>
      </c>
      <c r="B34" s="297"/>
      <c r="C34" s="298" t="str">
        <f>IF(A19=0," ",A19)</f>
        <v>Българска филология</v>
      </c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</row>
    <row r="37" spans="1:18" ht="15">
      <c r="A37" s="290" t="s">
        <v>10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8" spans="1:18" ht="69.75" customHeight="1">
      <c r="A38" s="265" t="s">
        <v>397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7"/>
    </row>
    <row r="39" spans="1:18" ht="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4"/>
      <c r="Q39" s="64"/>
      <c r="R39" s="64"/>
    </row>
    <row r="40" spans="1:18" ht="30" customHeight="1">
      <c r="A40" s="291" t="s">
        <v>11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</row>
    <row r="41" spans="1:18" ht="69.75" customHeight="1">
      <c r="A41" s="265" t="s">
        <v>275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7"/>
    </row>
    <row r="42" spans="1:18" ht="1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4"/>
      <c r="Q42" s="64"/>
      <c r="R42" s="64"/>
    </row>
    <row r="43" spans="1:18" ht="15">
      <c r="A43" s="295" t="s">
        <v>12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</row>
    <row r="44" spans="1:18" ht="54.75" customHeight="1">
      <c r="A44" s="292" t="s">
        <v>276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4"/>
    </row>
    <row r="45" spans="1:18" ht="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4"/>
      <c r="Q45" s="64"/>
      <c r="R45" s="64"/>
    </row>
    <row r="46" spans="1:18" ht="15">
      <c r="A46" s="295" t="s">
        <v>13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</row>
    <row r="47" spans="1:18" ht="69.75" customHeight="1">
      <c r="A47" s="265" t="s">
        <v>407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7"/>
    </row>
    <row r="48" spans="1:18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4"/>
      <c r="Q48" s="64"/>
      <c r="R48" s="64"/>
    </row>
    <row r="49" spans="1:18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4"/>
      <c r="Q49" s="64"/>
      <c r="R49" s="64"/>
    </row>
    <row r="50" spans="1:18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64"/>
      <c r="Q50" s="64"/>
      <c r="R50" s="64"/>
    </row>
    <row r="51" spans="1:18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4"/>
      <c r="Q51" s="64"/>
      <c r="R51" s="64"/>
    </row>
    <row r="52" spans="1:18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4"/>
      <c r="Q52" s="64"/>
      <c r="R52" s="64"/>
    </row>
    <row r="53" spans="1:18" ht="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4"/>
      <c r="Q53" s="64"/>
      <c r="R53" s="64"/>
    </row>
    <row r="54" spans="1:18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64"/>
      <c r="Q54" s="64"/>
      <c r="R54" s="64"/>
    </row>
    <row r="55" spans="1:18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4"/>
      <c r="Q55" s="64"/>
      <c r="R55" s="64"/>
    </row>
    <row r="56" spans="1:18" ht="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4"/>
      <c r="Q56" s="64"/>
      <c r="R56" s="64"/>
    </row>
    <row r="57" spans="1:18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4"/>
      <c r="Q57" s="64"/>
      <c r="R57" s="64"/>
    </row>
    <row r="58" spans="1:18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4"/>
      <c r="Q58" s="64"/>
      <c r="R58" s="64"/>
    </row>
    <row r="59" spans="1:18" ht="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4"/>
      <c r="Q59" s="64"/>
      <c r="R59" s="64"/>
    </row>
    <row r="60" spans="1:18" ht="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4"/>
      <c r="Q60" s="64"/>
      <c r="R60" s="64"/>
    </row>
    <row r="61" spans="1:18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4"/>
      <c r="Q61" s="64"/>
      <c r="R61" s="64"/>
    </row>
    <row r="62" spans="1:18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4"/>
      <c r="Q62" s="64"/>
      <c r="R62" s="64"/>
    </row>
    <row r="63" spans="1:18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4"/>
      <c r="Q63" s="64"/>
      <c r="R63" s="64"/>
    </row>
    <row r="64" spans="1:18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4"/>
      <c r="Q64" s="64"/>
      <c r="R64" s="64"/>
    </row>
    <row r="65" spans="1:18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64"/>
      <c r="Q65" s="64"/>
      <c r="R65" s="64"/>
    </row>
    <row r="66" spans="1:18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4"/>
      <c r="Q66" s="64"/>
      <c r="R66" s="64"/>
    </row>
    <row r="67" spans="1:18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4"/>
      <c r="Q67" s="64"/>
      <c r="R67" s="64"/>
    </row>
    <row r="68" spans="1:18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4"/>
      <c r="Q68" s="64"/>
      <c r="R68" s="64"/>
    </row>
    <row r="69" spans="1:18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4"/>
      <c r="Q69" s="64"/>
      <c r="R69" s="64"/>
    </row>
    <row r="70" spans="1:18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4"/>
      <c r="Q70" s="64"/>
      <c r="R70" s="64"/>
    </row>
    <row r="71" spans="1:18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</row>
    <row r="72" spans="1:18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64"/>
      <c r="Q72" s="64"/>
      <c r="R72" s="64"/>
    </row>
    <row r="73" spans="1:18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4"/>
      <c r="Q73" s="64"/>
      <c r="R73" s="64"/>
    </row>
    <row r="74" spans="1:18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4"/>
      <c r="Q74" s="64"/>
      <c r="R74" s="64"/>
    </row>
    <row r="75" spans="1:18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  <c r="P75" s="64"/>
      <c r="Q75" s="64"/>
      <c r="R75" s="64"/>
    </row>
    <row r="76" spans="1:18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  <c r="P76" s="64"/>
      <c r="Q76" s="64"/>
      <c r="R76" s="64"/>
    </row>
    <row r="77" spans="1:18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4"/>
      <c r="Q77" s="64"/>
      <c r="R77" s="64"/>
    </row>
    <row r="78" spans="1:18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4"/>
      <c r="Q78" s="64"/>
      <c r="R78" s="64"/>
    </row>
    <row r="79" spans="1:18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  <c r="P79" s="64"/>
      <c r="Q79" s="64"/>
      <c r="R79" s="64"/>
    </row>
    <row r="80" spans="1:18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64"/>
      <c r="Q80" s="64"/>
      <c r="R80" s="64"/>
    </row>
    <row r="81" spans="1:18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  <c r="P81" s="64"/>
      <c r="Q81" s="64"/>
      <c r="R81" s="64"/>
    </row>
    <row r="82" spans="1:18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4"/>
      <c r="Q82" s="64"/>
      <c r="R82" s="64"/>
    </row>
    <row r="83" spans="1:18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  <c r="P83" s="64"/>
      <c r="Q83" s="64"/>
      <c r="R83" s="64"/>
    </row>
    <row r="84" spans="1:18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4"/>
      <c r="Q84" s="64"/>
      <c r="R84" s="64"/>
    </row>
    <row r="85" spans="1:18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  <c r="P85" s="64"/>
      <c r="Q85" s="64"/>
      <c r="R85" s="64"/>
    </row>
    <row r="86" spans="1:18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64"/>
      <c r="Q86" s="64"/>
      <c r="R86" s="64"/>
    </row>
    <row r="87" spans="1:18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4"/>
      <c r="Q87" s="64"/>
      <c r="R87" s="64"/>
    </row>
    <row r="88" spans="1:18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4"/>
      <c r="Q88" s="64"/>
      <c r="R88" s="64"/>
    </row>
    <row r="89" spans="1:18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4"/>
      <c r="Q89" s="64"/>
      <c r="R89" s="64"/>
    </row>
    <row r="90" spans="1:18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4"/>
      <c r="Q90" s="64"/>
      <c r="R90" s="64"/>
    </row>
    <row r="91" spans="1:18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4"/>
      <c r="Q91" s="64"/>
      <c r="R91" s="64"/>
    </row>
    <row r="92" spans="1:18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/>
      <c r="P92" s="64"/>
      <c r="Q92" s="64"/>
      <c r="R92" s="64"/>
    </row>
    <row r="93" spans="1:18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4"/>
      <c r="Q93" s="64"/>
      <c r="R93" s="64"/>
    </row>
    <row r="94" spans="1:18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4"/>
      <c r="P94" s="64"/>
      <c r="Q94" s="64"/>
      <c r="R94" s="64"/>
    </row>
    <row r="95" spans="1:18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/>
      <c r="P95" s="64"/>
      <c r="Q95" s="64"/>
      <c r="R95" s="64"/>
    </row>
    <row r="96" spans="1:18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  <c r="P96" s="64"/>
      <c r="Q96" s="64"/>
      <c r="R96" s="64"/>
    </row>
    <row r="97" spans="1:18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/>
      <c r="P97" s="64"/>
      <c r="Q97" s="64"/>
      <c r="R97" s="64"/>
    </row>
    <row r="98" spans="1:18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4"/>
      <c r="P98" s="64"/>
      <c r="Q98" s="64"/>
      <c r="R98" s="64"/>
    </row>
    <row r="99" spans="1:18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  <c r="P99" s="64"/>
      <c r="Q99" s="64"/>
      <c r="R99" s="64"/>
    </row>
    <row r="100" spans="1:18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  <c r="P100" s="64"/>
      <c r="Q100" s="64"/>
      <c r="R100" s="64"/>
    </row>
    <row r="101" spans="1:18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/>
      <c r="P101" s="64"/>
      <c r="Q101" s="64"/>
      <c r="R101" s="64"/>
    </row>
  </sheetData>
  <sheetProtection formatCells="0" formatRows="0" insertRows="0" insertHyperlinks="0" deleteColumns="0" deleteRows="0" selectLockedCells="1" sort="0" autoFilter="0" pivotTables="0"/>
  <mergeCells count="30">
    <mergeCell ref="A47:R47"/>
    <mergeCell ref="A19:R20"/>
    <mergeCell ref="A37:R37"/>
    <mergeCell ref="A40:R40"/>
    <mergeCell ref="A44:R44"/>
    <mergeCell ref="A46:R46"/>
    <mergeCell ref="A43:R43"/>
    <mergeCell ref="A32:R32"/>
    <mergeCell ref="A34:B34"/>
    <mergeCell ref="C34:R34"/>
    <mergeCell ref="A38:R38"/>
    <mergeCell ref="A41:R41"/>
    <mergeCell ref="A7:R7"/>
    <mergeCell ref="C2:P2"/>
    <mergeCell ref="C4:P4"/>
    <mergeCell ref="A29:R29"/>
    <mergeCell ref="A28:R28"/>
    <mergeCell ref="M11:R11"/>
    <mergeCell ref="A21:R21"/>
    <mergeCell ref="A15:E15"/>
    <mergeCell ref="A25:H25"/>
    <mergeCell ref="I25:R25"/>
    <mergeCell ref="A23:C23"/>
    <mergeCell ref="D23:R23"/>
    <mergeCell ref="K9:R9"/>
    <mergeCell ref="F15:R15"/>
    <mergeCell ref="A18:D18"/>
    <mergeCell ref="A11:K11"/>
    <mergeCell ref="M12:R12"/>
    <mergeCell ref="A16:R16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horizontalDpi="600" verticalDpi="600" orientation="landscape" r:id="rId4"/>
  <legacyDrawing r:id="rId3"/>
  <oleObjects>
    <oleObject progId="Word.Picture.8" shapeId="1150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9"/>
  <sheetViews>
    <sheetView zoomScalePageLayoutView="0" workbookViewId="0" topLeftCell="A115">
      <selection activeCell="S123" sqref="S123"/>
    </sheetView>
  </sheetViews>
  <sheetFormatPr defaultColWidth="2.28125" defaultRowHeight="15"/>
  <cols>
    <col min="1" max="1" width="4.8515625" style="118" customWidth="1"/>
    <col min="2" max="5" width="2.28125" style="118" customWidth="1"/>
    <col min="6" max="6" width="30.7109375" style="118" customWidth="1"/>
    <col min="7" max="7" width="7.57421875" style="71" customWidth="1"/>
    <col min="8" max="8" width="7.140625" style="71" customWidth="1"/>
    <col min="9" max="11" width="6.28125" style="71" customWidth="1"/>
    <col min="12" max="13" width="7.28125" style="71" customWidth="1"/>
    <col min="14" max="14" width="8.7109375" style="71" customWidth="1"/>
    <col min="15" max="15" width="9.140625" style="71" customWidth="1"/>
    <col min="16" max="254" width="9.140625" style="118" customWidth="1"/>
    <col min="255" max="255" width="4.8515625" style="118" customWidth="1"/>
    <col min="256" max="16384" width="2.28125" style="118" customWidth="1"/>
  </cols>
  <sheetData>
    <row r="1" spans="1:15" ht="17.25" customHeight="1">
      <c r="A1" s="116" t="s">
        <v>417</v>
      </c>
      <c r="B1" s="117"/>
      <c r="C1" s="117"/>
      <c r="D1" s="117"/>
      <c r="E1" s="117"/>
      <c r="F1" s="319" t="s">
        <v>277</v>
      </c>
      <c r="G1" s="319"/>
      <c r="H1" s="319"/>
      <c r="I1" s="319"/>
      <c r="J1" s="319"/>
      <c r="K1" s="319"/>
      <c r="L1" s="319"/>
      <c r="M1" s="319"/>
      <c r="N1" s="319"/>
      <c r="O1" s="319"/>
    </row>
    <row r="2" spans="1:15" ht="21.75" customHeight="1" thickBot="1">
      <c r="A2" s="320" t="s">
        <v>14</v>
      </c>
      <c r="B2" s="320"/>
      <c r="C2" s="320"/>
      <c r="D2" s="320"/>
      <c r="E2" s="320"/>
      <c r="F2" s="321" t="s">
        <v>427</v>
      </c>
      <c r="G2" s="322"/>
      <c r="H2" s="322"/>
      <c r="I2" s="322"/>
      <c r="J2" s="322"/>
      <c r="K2" s="322"/>
      <c r="L2" s="322"/>
      <c r="M2" s="322"/>
      <c r="N2" s="322"/>
      <c r="O2" s="322"/>
    </row>
    <row r="3" spans="1:15" ht="15.75" customHeight="1" thickBot="1">
      <c r="A3" s="323" t="s">
        <v>15</v>
      </c>
      <c r="B3" s="325" t="s">
        <v>16</v>
      </c>
      <c r="C3" s="326"/>
      <c r="D3" s="326"/>
      <c r="E3" s="327"/>
      <c r="F3" s="323" t="s">
        <v>278</v>
      </c>
      <c r="G3" s="331" t="s">
        <v>17</v>
      </c>
      <c r="H3" s="331" t="s">
        <v>18</v>
      </c>
      <c r="I3" s="333" t="s">
        <v>279</v>
      </c>
      <c r="J3" s="335" t="s">
        <v>19</v>
      </c>
      <c r="K3" s="336"/>
      <c r="L3" s="336"/>
      <c r="M3" s="337"/>
      <c r="N3" s="353" t="s">
        <v>20</v>
      </c>
      <c r="O3" s="317" t="s">
        <v>21</v>
      </c>
    </row>
    <row r="4" spans="1:15" ht="67.5" customHeight="1" thickBot="1">
      <c r="A4" s="324"/>
      <c r="B4" s="328"/>
      <c r="C4" s="329"/>
      <c r="D4" s="329"/>
      <c r="E4" s="330"/>
      <c r="F4" s="324"/>
      <c r="G4" s="332"/>
      <c r="H4" s="332"/>
      <c r="I4" s="334"/>
      <c r="J4" s="167" t="s">
        <v>22</v>
      </c>
      <c r="K4" s="167" t="s">
        <v>23</v>
      </c>
      <c r="L4" s="167" t="s">
        <v>24</v>
      </c>
      <c r="M4" s="168" t="s">
        <v>280</v>
      </c>
      <c r="N4" s="318"/>
      <c r="O4" s="318"/>
    </row>
    <row r="5" spans="1:15" s="71" customFormat="1" ht="13.5" thickBot="1">
      <c r="A5" s="70">
        <v>1</v>
      </c>
      <c r="B5" s="354">
        <v>2</v>
      </c>
      <c r="C5" s="336"/>
      <c r="D5" s="336"/>
      <c r="E5" s="337"/>
      <c r="F5" s="70">
        <v>3</v>
      </c>
      <c r="G5" s="70">
        <v>4</v>
      </c>
      <c r="H5" s="70">
        <v>5</v>
      </c>
      <c r="I5" s="70">
        <v>6</v>
      </c>
      <c r="J5" s="70">
        <v>7</v>
      </c>
      <c r="K5" s="70">
        <v>8</v>
      </c>
      <c r="L5" s="70">
        <v>9</v>
      </c>
      <c r="M5" s="70">
        <v>10</v>
      </c>
      <c r="N5" s="70">
        <v>11</v>
      </c>
      <c r="O5" s="70">
        <v>12</v>
      </c>
    </row>
    <row r="6" spans="1:15" ht="18.75" customHeight="1" thickBot="1">
      <c r="A6" s="166" t="s">
        <v>25</v>
      </c>
      <c r="B6" s="120"/>
      <c r="C6" s="120"/>
      <c r="D6" s="120"/>
      <c r="E6" s="121"/>
      <c r="F6" s="121"/>
      <c r="G6" s="72"/>
      <c r="H6" s="72"/>
      <c r="I6" s="72"/>
      <c r="J6" s="72"/>
      <c r="K6" s="72"/>
      <c r="L6" s="72"/>
      <c r="M6" s="72"/>
      <c r="N6" s="72"/>
      <c r="O6" s="181"/>
    </row>
    <row r="7" spans="1:15" ht="15.75" thickBot="1">
      <c r="A7" s="73">
        <v>1</v>
      </c>
      <c r="B7" s="122" t="s">
        <v>281</v>
      </c>
      <c r="C7" s="123" t="s">
        <v>282</v>
      </c>
      <c r="D7" s="123">
        <v>0</v>
      </c>
      <c r="E7" s="124">
        <v>1</v>
      </c>
      <c r="F7" s="125" t="s">
        <v>283</v>
      </c>
      <c r="G7" s="74" t="s">
        <v>282</v>
      </c>
      <c r="H7" s="74">
        <v>1</v>
      </c>
      <c r="I7" s="126">
        <v>6</v>
      </c>
      <c r="J7" s="74">
        <v>180</v>
      </c>
      <c r="K7" s="74">
        <v>30</v>
      </c>
      <c r="L7" s="74">
        <v>0</v>
      </c>
      <c r="M7" s="74"/>
      <c r="N7" s="74">
        <v>2</v>
      </c>
      <c r="O7" s="83" t="s">
        <v>284</v>
      </c>
    </row>
    <row r="8" spans="1:15" ht="15.75" thickBot="1">
      <c r="A8" s="75">
        <v>2</v>
      </c>
      <c r="B8" s="127" t="s">
        <v>285</v>
      </c>
      <c r="C8" s="128" t="s">
        <v>282</v>
      </c>
      <c r="D8" s="128">
        <v>0</v>
      </c>
      <c r="E8" s="129">
        <v>2</v>
      </c>
      <c r="F8" s="130" t="s">
        <v>286</v>
      </c>
      <c r="G8" s="76" t="s">
        <v>282</v>
      </c>
      <c r="H8" s="76">
        <v>1</v>
      </c>
      <c r="I8" s="131">
        <v>7</v>
      </c>
      <c r="J8" s="76">
        <v>210</v>
      </c>
      <c r="K8" s="76">
        <v>0</v>
      </c>
      <c r="L8" s="76">
        <v>30</v>
      </c>
      <c r="M8" s="76"/>
      <c r="N8" s="76">
        <v>2</v>
      </c>
      <c r="O8" s="84" t="s">
        <v>284</v>
      </c>
    </row>
    <row r="9" spans="1:15" ht="29.25" thickBot="1">
      <c r="A9" s="75">
        <v>3</v>
      </c>
      <c r="B9" s="127" t="s">
        <v>285</v>
      </c>
      <c r="C9" s="128">
        <v>3</v>
      </c>
      <c r="D9" s="128">
        <v>0</v>
      </c>
      <c r="E9" s="129">
        <v>3</v>
      </c>
      <c r="F9" s="130" t="s">
        <v>287</v>
      </c>
      <c r="G9" s="76" t="s">
        <v>282</v>
      </c>
      <c r="H9" s="76">
        <v>1</v>
      </c>
      <c r="I9" s="131">
        <v>9</v>
      </c>
      <c r="J9" s="76">
        <v>270</v>
      </c>
      <c r="K9" s="76">
        <v>30</v>
      </c>
      <c r="L9" s="76">
        <v>30</v>
      </c>
      <c r="M9" s="76"/>
      <c r="N9" s="76">
        <v>4</v>
      </c>
      <c r="O9" s="84" t="s">
        <v>284</v>
      </c>
    </row>
    <row r="10" spans="1:15" ht="15.75" thickBot="1">
      <c r="A10" s="75">
        <v>4</v>
      </c>
      <c r="B10" s="132" t="s">
        <v>281</v>
      </c>
      <c r="C10" s="133" t="s">
        <v>282</v>
      </c>
      <c r="D10" s="133">
        <v>0</v>
      </c>
      <c r="E10" s="134">
        <v>8</v>
      </c>
      <c r="F10" s="135" t="s">
        <v>392</v>
      </c>
      <c r="G10" s="77" t="s">
        <v>282</v>
      </c>
      <c r="H10" s="77">
        <v>1</v>
      </c>
      <c r="I10" s="131">
        <v>4</v>
      </c>
      <c r="J10" s="77">
        <v>120</v>
      </c>
      <c r="K10" s="77">
        <v>30</v>
      </c>
      <c r="L10" s="77">
        <v>0</v>
      </c>
      <c r="M10" s="77"/>
      <c r="N10" s="77">
        <v>3</v>
      </c>
      <c r="O10" s="182" t="s">
        <v>284</v>
      </c>
    </row>
    <row r="11" spans="1:15" ht="15.75" thickBot="1">
      <c r="A11" s="75">
        <v>5</v>
      </c>
      <c r="B11" s="132" t="s">
        <v>288</v>
      </c>
      <c r="C11" s="133" t="s">
        <v>282</v>
      </c>
      <c r="D11" s="133">
        <v>0</v>
      </c>
      <c r="E11" s="134">
        <v>6</v>
      </c>
      <c r="F11" s="135" t="s">
        <v>289</v>
      </c>
      <c r="G11" s="77" t="s">
        <v>282</v>
      </c>
      <c r="H11" s="77">
        <v>1</v>
      </c>
      <c r="I11" s="131">
        <v>0</v>
      </c>
      <c r="J11" s="77">
        <v>90</v>
      </c>
      <c r="K11" s="77">
        <v>30</v>
      </c>
      <c r="L11" s="77">
        <v>15</v>
      </c>
      <c r="M11" s="77"/>
      <c r="N11" s="77">
        <v>3</v>
      </c>
      <c r="O11" s="160" t="s">
        <v>290</v>
      </c>
    </row>
    <row r="12" spans="1:15" ht="15.75" thickBot="1">
      <c r="A12" s="78">
        <v>6</v>
      </c>
      <c r="B12" s="136" t="s">
        <v>295</v>
      </c>
      <c r="C12" s="137" t="s">
        <v>282</v>
      </c>
      <c r="D12" s="137">
        <v>1</v>
      </c>
      <c r="E12" s="138">
        <v>1</v>
      </c>
      <c r="F12" s="139" t="s">
        <v>298</v>
      </c>
      <c r="G12" s="79" t="s">
        <v>282</v>
      </c>
      <c r="H12" s="79">
        <v>1</v>
      </c>
      <c r="I12" s="131">
        <v>0</v>
      </c>
      <c r="J12" s="79">
        <v>90</v>
      </c>
      <c r="K12" s="79">
        <v>30</v>
      </c>
      <c r="L12" s="79">
        <v>15</v>
      </c>
      <c r="M12" s="79"/>
      <c r="N12" s="79">
        <v>3</v>
      </c>
      <c r="O12" s="183" t="s">
        <v>290</v>
      </c>
    </row>
    <row r="13" spans="1:15" ht="15.75" thickBot="1">
      <c r="A13" s="75">
        <v>7</v>
      </c>
      <c r="B13" s="132" t="s">
        <v>291</v>
      </c>
      <c r="C13" s="133" t="s">
        <v>282</v>
      </c>
      <c r="D13" s="133">
        <v>0</v>
      </c>
      <c r="E13" s="134">
        <v>7</v>
      </c>
      <c r="F13" s="135" t="s">
        <v>300</v>
      </c>
      <c r="G13" s="77" t="s">
        <v>282</v>
      </c>
      <c r="H13" s="77">
        <v>2</v>
      </c>
      <c r="I13" s="131">
        <v>0</v>
      </c>
      <c r="J13" s="77">
        <v>90</v>
      </c>
      <c r="K13" s="77">
        <v>30</v>
      </c>
      <c r="L13" s="77">
        <v>30</v>
      </c>
      <c r="M13" s="77"/>
      <c r="N13" s="77">
        <v>4</v>
      </c>
      <c r="O13" s="160" t="s">
        <v>290</v>
      </c>
    </row>
    <row r="14" spans="1:15" ht="29.25" customHeight="1" thickBot="1">
      <c r="A14" s="75">
        <v>8</v>
      </c>
      <c r="B14" s="132" t="s">
        <v>288</v>
      </c>
      <c r="C14" s="133" t="s">
        <v>282</v>
      </c>
      <c r="D14" s="133">
        <v>0</v>
      </c>
      <c r="E14" s="134">
        <v>6</v>
      </c>
      <c r="F14" s="135" t="s">
        <v>289</v>
      </c>
      <c r="G14" s="77" t="s">
        <v>282</v>
      </c>
      <c r="H14" s="77">
        <v>2</v>
      </c>
      <c r="I14" s="131">
        <v>7</v>
      </c>
      <c r="J14" s="77" t="s">
        <v>418</v>
      </c>
      <c r="K14" s="77">
        <v>30</v>
      </c>
      <c r="L14" s="77">
        <v>15</v>
      </c>
      <c r="M14" s="77"/>
      <c r="N14" s="77">
        <v>3</v>
      </c>
      <c r="O14" s="160" t="s">
        <v>284</v>
      </c>
    </row>
    <row r="15" spans="1:15" ht="15.75" thickBot="1">
      <c r="A15" s="75">
        <v>9</v>
      </c>
      <c r="B15" s="132" t="s">
        <v>281</v>
      </c>
      <c r="C15" s="133" t="s">
        <v>282</v>
      </c>
      <c r="D15" s="133">
        <v>0</v>
      </c>
      <c r="E15" s="134">
        <v>8</v>
      </c>
      <c r="F15" s="135" t="s">
        <v>294</v>
      </c>
      <c r="G15" s="77" t="s">
        <v>282</v>
      </c>
      <c r="H15" s="77">
        <v>2</v>
      </c>
      <c r="I15" s="131">
        <v>5</v>
      </c>
      <c r="J15" s="77">
        <v>150</v>
      </c>
      <c r="K15" s="77">
        <v>30</v>
      </c>
      <c r="L15" s="77">
        <v>30</v>
      </c>
      <c r="M15" s="77"/>
      <c r="N15" s="77">
        <v>3</v>
      </c>
      <c r="O15" s="160" t="s">
        <v>284</v>
      </c>
    </row>
    <row r="16" spans="1:15" ht="29.25" thickBot="1">
      <c r="A16" s="78">
        <v>10</v>
      </c>
      <c r="B16" s="136" t="s">
        <v>295</v>
      </c>
      <c r="C16" s="137" t="s">
        <v>282</v>
      </c>
      <c r="D16" s="137">
        <v>0</v>
      </c>
      <c r="E16" s="138">
        <v>9</v>
      </c>
      <c r="F16" s="139" t="s">
        <v>296</v>
      </c>
      <c r="G16" s="79" t="s">
        <v>282</v>
      </c>
      <c r="H16" s="77">
        <v>2</v>
      </c>
      <c r="I16" s="131">
        <v>5</v>
      </c>
      <c r="J16" s="79">
        <v>150</v>
      </c>
      <c r="K16" s="79">
        <v>30</v>
      </c>
      <c r="L16" s="79">
        <v>30</v>
      </c>
      <c r="M16" s="79"/>
      <c r="N16" s="79">
        <v>4</v>
      </c>
      <c r="O16" s="183" t="s">
        <v>284</v>
      </c>
    </row>
    <row r="17" spans="1:15" ht="15.75" thickBot="1">
      <c r="A17" s="78">
        <v>11</v>
      </c>
      <c r="B17" s="136" t="s">
        <v>285</v>
      </c>
      <c r="C17" s="137" t="s">
        <v>282</v>
      </c>
      <c r="D17" s="137">
        <v>1</v>
      </c>
      <c r="E17" s="138">
        <v>0</v>
      </c>
      <c r="F17" s="139" t="s">
        <v>297</v>
      </c>
      <c r="G17" s="79" t="s">
        <v>282</v>
      </c>
      <c r="H17" s="79">
        <v>2</v>
      </c>
      <c r="I17" s="131">
        <v>5</v>
      </c>
      <c r="J17" s="79">
        <v>150</v>
      </c>
      <c r="K17" s="79">
        <v>30</v>
      </c>
      <c r="L17" s="79">
        <v>30</v>
      </c>
      <c r="M17" s="79"/>
      <c r="N17" s="79">
        <v>4</v>
      </c>
      <c r="O17" s="183" t="s">
        <v>284</v>
      </c>
    </row>
    <row r="18" spans="1:15" ht="30.75" thickBot="1">
      <c r="A18" s="78">
        <v>12</v>
      </c>
      <c r="B18" s="136" t="s">
        <v>295</v>
      </c>
      <c r="C18" s="137" t="s">
        <v>282</v>
      </c>
      <c r="D18" s="137">
        <v>1</v>
      </c>
      <c r="E18" s="138">
        <v>1</v>
      </c>
      <c r="F18" s="139" t="s">
        <v>301</v>
      </c>
      <c r="G18" s="79" t="s">
        <v>282</v>
      </c>
      <c r="H18" s="79">
        <v>2</v>
      </c>
      <c r="I18" s="131">
        <v>8</v>
      </c>
      <c r="J18" s="79" t="s">
        <v>419</v>
      </c>
      <c r="K18" s="79">
        <v>30</v>
      </c>
      <c r="L18" s="79">
        <v>30</v>
      </c>
      <c r="M18" s="79"/>
      <c r="N18" s="79">
        <v>4</v>
      </c>
      <c r="O18" s="183" t="s">
        <v>284</v>
      </c>
    </row>
    <row r="19" spans="1:16" s="163" customFormat="1" ht="29.25" thickBot="1">
      <c r="A19" s="78">
        <v>13</v>
      </c>
      <c r="B19" s="136" t="s">
        <v>281</v>
      </c>
      <c r="C19" s="137" t="s">
        <v>282</v>
      </c>
      <c r="D19" s="137">
        <v>1</v>
      </c>
      <c r="E19" s="138">
        <v>6</v>
      </c>
      <c r="F19" s="139" t="s">
        <v>299</v>
      </c>
      <c r="G19" s="79" t="s">
        <v>282</v>
      </c>
      <c r="H19" s="79">
        <v>2</v>
      </c>
      <c r="I19" s="131">
        <v>0</v>
      </c>
      <c r="J19" s="79">
        <v>120</v>
      </c>
      <c r="K19" s="79">
        <v>30</v>
      </c>
      <c r="L19" s="79">
        <v>30</v>
      </c>
      <c r="M19" s="79"/>
      <c r="N19" s="79">
        <v>4</v>
      </c>
      <c r="O19" s="184" t="s">
        <v>290</v>
      </c>
      <c r="P19" s="118"/>
    </row>
    <row r="20" spans="1:15" ht="15.75" thickBot="1">
      <c r="A20" s="78">
        <v>14</v>
      </c>
      <c r="B20" s="136" t="s">
        <v>291</v>
      </c>
      <c r="C20" s="137" t="s">
        <v>282</v>
      </c>
      <c r="D20" s="137">
        <v>1</v>
      </c>
      <c r="E20" s="138">
        <v>2</v>
      </c>
      <c r="F20" s="139" t="s">
        <v>292</v>
      </c>
      <c r="G20" s="79" t="s">
        <v>282</v>
      </c>
      <c r="H20" s="79">
        <v>2</v>
      </c>
      <c r="I20" s="131">
        <v>0</v>
      </c>
      <c r="J20" s="79">
        <v>90</v>
      </c>
      <c r="K20" s="79">
        <v>30</v>
      </c>
      <c r="L20" s="79">
        <v>30</v>
      </c>
      <c r="M20" s="79"/>
      <c r="N20" s="79">
        <v>4</v>
      </c>
      <c r="O20" s="183" t="s">
        <v>290</v>
      </c>
    </row>
    <row r="21" spans="1:15" ht="30.75" thickBot="1">
      <c r="A21" s="78">
        <v>15</v>
      </c>
      <c r="B21" s="136" t="s">
        <v>291</v>
      </c>
      <c r="C21" s="137" t="s">
        <v>282</v>
      </c>
      <c r="D21" s="137">
        <v>1</v>
      </c>
      <c r="E21" s="138">
        <v>2</v>
      </c>
      <c r="F21" s="139" t="s">
        <v>292</v>
      </c>
      <c r="G21" s="79" t="s">
        <v>282</v>
      </c>
      <c r="H21" s="79">
        <v>3</v>
      </c>
      <c r="I21" s="131">
        <v>8</v>
      </c>
      <c r="J21" s="79" t="s">
        <v>419</v>
      </c>
      <c r="K21" s="79">
        <v>30</v>
      </c>
      <c r="L21" s="79">
        <v>30</v>
      </c>
      <c r="M21" s="79"/>
      <c r="N21" s="79">
        <v>4</v>
      </c>
      <c r="O21" s="185" t="s">
        <v>293</v>
      </c>
    </row>
    <row r="22" spans="1:15" ht="30.75" thickBot="1">
      <c r="A22" s="75">
        <v>16</v>
      </c>
      <c r="B22" s="132" t="s">
        <v>291</v>
      </c>
      <c r="C22" s="133" t="s">
        <v>282</v>
      </c>
      <c r="D22" s="133">
        <v>0</v>
      </c>
      <c r="E22" s="134">
        <v>7</v>
      </c>
      <c r="F22" s="135" t="s">
        <v>300</v>
      </c>
      <c r="G22" s="77" t="s">
        <v>282</v>
      </c>
      <c r="H22" s="77">
        <v>3</v>
      </c>
      <c r="I22" s="131">
        <v>8</v>
      </c>
      <c r="J22" s="77" t="s">
        <v>419</v>
      </c>
      <c r="K22" s="77">
        <v>30</v>
      </c>
      <c r="L22" s="77">
        <v>30</v>
      </c>
      <c r="M22" s="77"/>
      <c r="N22" s="77">
        <v>4</v>
      </c>
      <c r="O22" s="186" t="s">
        <v>293</v>
      </c>
    </row>
    <row r="23" spans="1:15" ht="29.25" thickBot="1">
      <c r="A23" s="78">
        <v>17</v>
      </c>
      <c r="B23" s="136" t="s">
        <v>285</v>
      </c>
      <c r="C23" s="137" t="s">
        <v>282</v>
      </c>
      <c r="D23" s="137">
        <v>1</v>
      </c>
      <c r="E23" s="138">
        <v>3</v>
      </c>
      <c r="F23" s="139" t="s">
        <v>302</v>
      </c>
      <c r="G23" s="79" t="s">
        <v>282</v>
      </c>
      <c r="H23" s="79">
        <v>3</v>
      </c>
      <c r="I23" s="131">
        <v>4</v>
      </c>
      <c r="J23" s="79">
        <v>120</v>
      </c>
      <c r="K23" s="79">
        <v>30</v>
      </c>
      <c r="L23" s="79">
        <v>30</v>
      </c>
      <c r="M23" s="79"/>
      <c r="N23" s="79">
        <v>4</v>
      </c>
      <c r="O23" s="183" t="s">
        <v>284</v>
      </c>
    </row>
    <row r="24" spans="1:16" s="163" customFormat="1" ht="15.75" thickBot="1">
      <c r="A24" s="78">
        <v>18</v>
      </c>
      <c r="B24" s="136" t="s">
        <v>303</v>
      </c>
      <c r="C24" s="137" t="s">
        <v>282</v>
      </c>
      <c r="D24" s="137">
        <v>1</v>
      </c>
      <c r="E24" s="138">
        <v>5</v>
      </c>
      <c r="F24" s="139" t="s">
        <v>352</v>
      </c>
      <c r="G24" s="79" t="s">
        <v>282</v>
      </c>
      <c r="H24" s="79">
        <v>3</v>
      </c>
      <c r="I24" s="131">
        <v>0</v>
      </c>
      <c r="J24" s="79">
        <v>120</v>
      </c>
      <c r="K24" s="79">
        <v>30</v>
      </c>
      <c r="L24" s="79">
        <v>30</v>
      </c>
      <c r="M24" s="79"/>
      <c r="N24" s="79">
        <v>4</v>
      </c>
      <c r="O24" s="184" t="s">
        <v>290</v>
      </c>
      <c r="P24" s="118"/>
    </row>
    <row r="25" spans="1:16" s="163" customFormat="1" ht="30.75" thickBot="1">
      <c r="A25" s="78">
        <v>19</v>
      </c>
      <c r="B25" s="136" t="s">
        <v>281</v>
      </c>
      <c r="C25" s="137" t="s">
        <v>282</v>
      </c>
      <c r="D25" s="137">
        <v>1</v>
      </c>
      <c r="E25" s="138">
        <v>6</v>
      </c>
      <c r="F25" s="139" t="s">
        <v>299</v>
      </c>
      <c r="G25" s="79" t="s">
        <v>282</v>
      </c>
      <c r="H25" s="79">
        <v>3</v>
      </c>
      <c r="I25" s="131">
        <v>8</v>
      </c>
      <c r="J25" s="79" t="s">
        <v>420</v>
      </c>
      <c r="K25" s="79">
        <v>30</v>
      </c>
      <c r="L25" s="79">
        <v>30</v>
      </c>
      <c r="M25" s="79"/>
      <c r="N25" s="79">
        <v>4</v>
      </c>
      <c r="O25" s="184" t="s">
        <v>284</v>
      </c>
      <c r="P25" s="118"/>
    </row>
    <row r="26" spans="1:15" ht="29.25" thickBot="1">
      <c r="A26" s="78">
        <v>20</v>
      </c>
      <c r="B26" s="136" t="s">
        <v>285</v>
      </c>
      <c r="C26" s="137" t="s">
        <v>282</v>
      </c>
      <c r="D26" s="137">
        <v>1</v>
      </c>
      <c r="E26" s="138">
        <v>7</v>
      </c>
      <c r="F26" s="139" t="s">
        <v>304</v>
      </c>
      <c r="G26" s="79" t="s">
        <v>282</v>
      </c>
      <c r="H26" s="79">
        <v>3</v>
      </c>
      <c r="I26" s="131">
        <v>0</v>
      </c>
      <c r="J26" s="79">
        <v>120</v>
      </c>
      <c r="K26" s="79">
        <v>30</v>
      </c>
      <c r="L26" s="79">
        <v>30</v>
      </c>
      <c r="M26" s="79"/>
      <c r="N26" s="79">
        <v>4</v>
      </c>
      <c r="O26" s="183" t="s">
        <v>290</v>
      </c>
    </row>
    <row r="27" spans="1:16" s="163" customFormat="1" ht="29.25" thickBot="1">
      <c r="A27" s="78">
        <v>21</v>
      </c>
      <c r="B27" s="136" t="s">
        <v>295</v>
      </c>
      <c r="C27" s="137" t="s">
        <v>282</v>
      </c>
      <c r="D27" s="137">
        <v>1</v>
      </c>
      <c r="E27" s="138">
        <v>8</v>
      </c>
      <c r="F27" s="139" t="s">
        <v>305</v>
      </c>
      <c r="G27" s="79" t="s">
        <v>282</v>
      </c>
      <c r="H27" s="79">
        <v>3</v>
      </c>
      <c r="I27" s="131">
        <v>0</v>
      </c>
      <c r="J27" s="79">
        <v>120</v>
      </c>
      <c r="K27" s="79">
        <v>30</v>
      </c>
      <c r="L27" s="79">
        <v>30</v>
      </c>
      <c r="M27" s="79"/>
      <c r="N27" s="79">
        <v>4</v>
      </c>
      <c r="O27" s="184" t="s">
        <v>290</v>
      </c>
      <c r="P27" s="118"/>
    </row>
    <row r="28" spans="1:16" s="163" customFormat="1" ht="30.75" thickBot="1">
      <c r="A28" s="78">
        <v>22</v>
      </c>
      <c r="B28" s="136" t="s">
        <v>303</v>
      </c>
      <c r="C28" s="137" t="s">
        <v>282</v>
      </c>
      <c r="D28" s="137">
        <v>1</v>
      </c>
      <c r="E28" s="138">
        <v>5</v>
      </c>
      <c r="F28" s="139" t="s">
        <v>352</v>
      </c>
      <c r="G28" s="79" t="s">
        <v>282</v>
      </c>
      <c r="H28" s="79">
        <v>4</v>
      </c>
      <c r="I28" s="131">
        <v>8</v>
      </c>
      <c r="J28" s="79" t="s">
        <v>420</v>
      </c>
      <c r="K28" s="79">
        <v>30</v>
      </c>
      <c r="L28" s="79">
        <v>30</v>
      </c>
      <c r="M28" s="79"/>
      <c r="N28" s="79">
        <v>4</v>
      </c>
      <c r="O28" s="184" t="s">
        <v>284</v>
      </c>
      <c r="P28" s="118"/>
    </row>
    <row r="29" spans="1:15" ht="30.75" thickBot="1">
      <c r="A29" s="78">
        <v>23</v>
      </c>
      <c r="B29" s="136" t="s">
        <v>285</v>
      </c>
      <c r="C29" s="137" t="s">
        <v>282</v>
      </c>
      <c r="D29" s="137">
        <v>1</v>
      </c>
      <c r="E29" s="138">
        <v>7</v>
      </c>
      <c r="F29" s="139" t="s">
        <v>304</v>
      </c>
      <c r="G29" s="79" t="s">
        <v>282</v>
      </c>
      <c r="H29" s="79">
        <v>4</v>
      </c>
      <c r="I29" s="131">
        <v>8</v>
      </c>
      <c r="J29" s="79" t="s">
        <v>420</v>
      </c>
      <c r="K29" s="79">
        <v>30</v>
      </c>
      <c r="L29" s="79">
        <v>30</v>
      </c>
      <c r="M29" s="79"/>
      <c r="N29" s="79">
        <v>4</v>
      </c>
      <c r="O29" s="183" t="s">
        <v>284</v>
      </c>
    </row>
    <row r="30" spans="1:16" s="163" customFormat="1" ht="29.25" thickBot="1">
      <c r="A30" s="78">
        <v>24</v>
      </c>
      <c r="B30" s="136" t="s">
        <v>295</v>
      </c>
      <c r="C30" s="137" t="s">
        <v>282</v>
      </c>
      <c r="D30" s="137">
        <v>1</v>
      </c>
      <c r="E30" s="138">
        <v>8</v>
      </c>
      <c r="F30" s="139" t="s">
        <v>305</v>
      </c>
      <c r="G30" s="79" t="s">
        <v>282</v>
      </c>
      <c r="H30" s="79">
        <v>4</v>
      </c>
      <c r="I30" s="131">
        <v>0</v>
      </c>
      <c r="J30" s="79">
        <v>120</v>
      </c>
      <c r="K30" s="79">
        <v>30</v>
      </c>
      <c r="L30" s="79">
        <v>15</v>
      </c>
      <c r="M30" s="79"/>
      <c r="N30" s="79">
        <v>3</v>
      </c>
      <c r="O30" s="184" t="s">
        <v>290</v>
      </c>
      <c r="P30" s="118"/>
    </row>
    <row r="31" spans="1:15" ht="29.25" thickBot="1">
      <c r="A31" s="78">
        <v>25</v>
      </c>
      <c r="B31" s="136" t="s">
        <v>306</v>
      </c>
      <c r="C31" s="137" t="s">
        <v>282</v>
      </c>
      <c r="D31" s="137">
        <v>1</v>
      </c>
      <c r="E31" s="138">
        <v>9</v>
      </c>
      <c r="F31" s="139" t="s">
        <v>307</v>
      </c>
      <c r="G31" s="79" t="s">
        <v>282</v>
      </c>
      <c r="H31" s="79">
        <v>4</v>
      </c>
      <c r="I31" s="131">
        <v>6</v>
      </c>
      <c r="J31" s="79">
        <v>180</v>
      </c>
      <c r="K31" s="79">
        <v>60</v>
      </c>
      <c r="L31" s="79">
        <v>30</v>
      </c>
      <c r="M31" s="79"/>
      <c r="N31" s="79">
        <v>6</v>
      </c>
      <c r="O31" s="183" t="s">
        <v>284</v>
      </c>
    </row>
    <row r="32" spans="1:16" s="163" customFormat="1" ht="43.5" thickBot="1">
      <c r="A32" s="78">
        <v>26</v>
      </c>
      <c r="B32" s="136" t="s">
        <v>281</v>
      </c>
      <c r="C32" s="137" t="s">
        <v>282</v>
      </c>
      <c r="D32" s="137">
        <v>2</v>
      </c>
      <c r="E32" s="138">
        <v>4</v>
      </c>
      <c r="F32" s="139" t="s">
        <v>310</v>
      </c>
      <c r="G32" s="79" t="s">
        <v>282</v>
      </c>
      <c r="H32" s="79">
        <v>4</v>
      </c>
      <c r="I32" s="140">
        <v>0</v>
      </c>
      <c r="J32" s="79">
        <v>180</v>
      </c>
      <c r="K32" s="79">
        <v>60</v>
      </c>
      <c r="L32" s="79">
        <v>30</v>
      </c>
      <c r="M32" s="79"/>
      <c r="N32" s="79">
        <v>6</v>
      </c>
      <c r="O32" s="184" t="s">
        <v>290</v>
      </c>
      <c r="P32" s="118"/>
    </row>
    <row r="33" spans="1:16" s="163" customFormat="1" ht="30.75" thickBot="1">
      <c r="A33" s="78">
        <v>27</v>
      </c>
      <c r="B33" s="136" t="s">
        <v>295</v>
      </c>
      <c r="C33" s="137" t="s">
        <v>282</v>
      </c>
      <c r="D33" s="137">
        <v>1</v>
      </c>
      <c r="E33" s="138">
        <v>8</v>
      </c>
      <c r="F33" s="139" t="s">
        <v>305</v>
      </c>
      <c r="G33" s="79" t="s">
        <v>282</v>
      </c>
      <c r="H33" s="79">
        <v>5</v>
      </c>
      <c r="I33" s="140">
        <v>12</v>
      </c>
      <c r="J33" s="79" t="s">
        <v>422</v>
      </c>
      <c r="K33" s="79">
        <v>30</v>
      </c>
      <c r="L33" s="79">
        <v>15</v>
      </c>
      <c r="M33" s="79"/>
      <c r="N33" s="79">
        <v>3</v>
      </c>
      <c r="O33" s="184" t="s">
        <v>284</v>
      </c>
      <c r="P33" s="118"/>
    </row>
    <row r="34" spans="1:16" s="163" customFormat="1" ht="29.25" thickBot="1">
      <c r="A34" s="78">
        <v>28</v>
      </c>
      <c r="B34" s="136" t="s">
        <v>303</v>
      </c>
      <c r="C34" s="137" t="s">
        <v>282</v>
      </c>
      <c r="D34" s="137">
        <v>2</v>
      </c>
      <c r="E34" s="138">
        <v>1</v>
      </c>
      <c r="F34" s="139" t="s">
        <v>391</v>
      </c>
      <c r="G34" s="79" t="s">
        <v>282</v>
      </c>
      <c r="H34" s="79">
        <v>5</v>
      </c>
      <c r="I34" s="140">
        <v>6</v>
      </c>
      <c r="J34" s="79">
        <v>180</v>
      </c>
      <c r="K34" s="79">
        <v>60</v>
      </c>
      <c r="L34" s="79">
        <v>30</v>
      </c>
      <c r="M34" s="79"/>
      <c r="N34" s="79">
        <v>6</v>
      </c>
      <c r="O34" s="184" t="s">
        <v>284</v>
      </c>
      <c r="P34" s="118"/>
    </row>
    <row r="35" spans="1:16" s="163" customFormat="1" ht="43.5" thickBot="1">
      <c r="A35" s="78">
        <v>29</v>
      </c>
      <c r="B35" s="136" t="s">
        <v>281</v>
      </c>
      <c r="C35" s="137" t="s">
        <v>282</v>
      </c>
      <c r="D35" s="137">
        <v>2</v>
      </c>
      <c r="E35" s="138">
        <v>4</v>
      </c>
      <c r="F35" s="139" t="s">
        <v>310</v>
      </c>
      <c r="G35" s="79" t="s">
        <v>282</v>
      </c>
      <c r="H35" s="79">
        <v>5</v>
      </c>
      <c r="I35" s="140">
        <v>12</v>
      </c>
      <c r="J35" s="79" t="s">
        <v>421</v>
      </c>
      <c r="K35" s="79">
        <v>45</v>
      </c>
      <c r="L35" s="79">
        <v>30</v>
      </c>
      <c r="M35" s="79"/>
      <c r="N35" s="79">
        <v>5</v>
      </c>
      <c r="O35" s="184" t="s">
        <v>284</v>
      </c>
      <c r="P35" s="118"/>
    </row>
    <row r="36" spans="1:16" s="163" customFormat="1" ht="15.75" thickBot="1">
      <c r="A36" s="78">
        <v>30</v>
      </c>
      <c r="B36" s="136" t="s">
        <v>312</v>
      </c>
      <c r="C36" s="137" t="s">
        <v>282</v>
      </c>
      <c r="D36" s="137">
        <v>2</v>
      </c>
      <c r="E36" s="138">
        <v>3</v>
      </c>
      <c r="F36" s="139" t="s">
        <v>313</v>
      </c>
      <c r="G36" s="79" t="s">
        <v>282</v>
      </c>
      <c r="H36" s="79">
        <v>5</v>
      </c>
      <c r="I36" s="140">
        <v>0</v>
      </c>
      <c r="J36" s="79">
        <v>120</v>
      </c>
      <c r="K36" s="79">
        <v>30</v>
      </c>
      <c r="L36" s="79">
        <v>30</v>
      </c>
      <c r="M36" s="79"/>
      <c r="N36" s="79">
        <v>4</v>
      </c>
      <c r="O36" s="184" t="s">
        <v>290</v>
      </c>
      <c r="P36" s="118"/>
    </row>
    <row r="37" spans="1:16" s="163" customFormat="1" ht="29.25" thickBot="1">
      <c r="A37" s="78">
        <v>31</v>
      </c>
      <c r="B37" s="136" t="s">
        <v>285</v>
      </c>
      <c r="C37" s="137" t="s">
        <v>282</v>
      </c>
      <c r="D37" s="137">
        <v>2</v>
      </c>
      <c r="E37" s="138">
        <v>5</v>
      </c>
      <c r="F37" s="139" t="s">
        <v>314</v>
      </c>
      <c r="G37" s="79" t="s">
        <v>282</v>
      </c>
      <c r="H37" s="79">
        <v>5</v>
      </c>
      <c r="I37" s="140">
        <v>0</v>
      </c>
      <c r="J37" s="79">
        <v>120</v>
      </c>
      <c r="K37" s="79">
        <v>30</v>
      </c>
      <c r="L37" s="79">
        <v>30</v>
      </c>
      <c r="M37" s="79"/>
      <c r="N37" s="79">
        <v>4</v>
      </c>
      <c r="O37" s="184" t="s">
        <v>290</v>
      </c>
      <c r="P37" s="118"/>
    </row>
    <row r="38" spans="1:16" s="163" customFormat="1" ht="30.75" thickBot="1">
      <c r="A38" s="78">
        <v>32</v>
      </c>
      <c r="B38" s="136" t="s">
        <v>312</v>
      </c>
      <c r="C38" s="137" t="s">
        <v>282</v>
      </c>
      <c r="D38" s="137">
        <v>2</v>
      </c>
      <c r="E38" s="138">
        <v>3</v>
      </c>
      <c r="F38" s="139" t="s">
        <v>313</v>
      </c>
      <c r="G38" s="79" t="s">
        <v>282</v>
      </c>
      <c r="H38" s="79">
        <v>6</v>
      </c>
      <c r="I38" s="140">
        <v>9</v>
      </c>
      <c r="J38" s="79" t="s">
        <v>423</v>
      </c>
      <c r="K38" s="79">
        <v>30</v>
      </c>
      <c r="L38" s="79">
        <v>30</v>
      </c>
      <c r="M38" s="79"/>
      <c r="N38" s="79">
        <v>4</v>
      </c>
      <c r="O38" s="184" t="s">
        <v>284</v>
      </c>
      <c r="P38" s="118"/>
    </row>
    <row r="39" spans="1:16" s="163" customFormat="1" ht="30.75" thickBot="1">
      <c r="A39" s="78">
        <v>33</v>
      </c>
      <c r="B39" s="136" t="s">
        <v>285</v>
      </c>
      <c r="C39" s="137" t="s">
        <v>282</v>
      </c>
      <c r="D39" s="137">
        <v>2</v>
      </c>
      <c r="E39" s="138">
        <v>5</v>
      </c>
      <c r="F39" s="139" t="s">
        <v>314</v>
      </c>
      <c r="G39" s="79" t="s">
        <v>282</v>
      </c>
      <c r="H39" s="79">
        <v>6</v>
      </c>
      <c r="I39" s="140">
        <v>9</v>
      </c>
      <c r="J39" s="79" t="s">
        <v>423</v>
      </c>
      <c r="K39" s="79">
        <v>30</v>
      </c>
      <c r="L39" s="79">
        <v>30</v>
      </c>
      <c r="M39" s="79"/>
      <c r="N39" s="79">
        <v>4</v>
      </c>
      <c r="O39" s="184" t="s">
        <v>284</v>
      </c>
      <c r="P39" s="118"/>
    </row>
    <row r="40" spans="1:15" ht="15.75" thickBot="1">
      <c r="A40" s="78">
        <v>34</v>
      </c>
      <c r="B40" s="136" t="s">
        <v>291</v>
      </c>
      <c r="C40" s="137" t="s">
        <v>282</v>
      </c>
      <c r="D40" s="137">
        <v>2</v>
      </c>
      <c r="E40" s="138">
        <v>8</v>
      </c>
      <c r="F40" s="139" t="s">
        <v>317</v>
      </c>
      <c r="G40" s="79" t="s">
        <v>282</v>
      </c>
      <c r="H40" s="79">
        <v>6</v>
      </c>
      <c r="I40" s="140">
        <v>0</v>
      </c>
      <c r="J40" s="79">
        <v>150</v>
      </c>
      <c r="K40" s="79">
        <v>30</v>
      </c>
      <c r="L40" s="79">
        <v>30</v>
      </c>
      <c r="M40" s="79"/>
      <c r="N40" s="79">
        <v>4</v>
      </c>
      <c r="O40" s="183" t="s">
        <v>290</v>
      </c>
    </row>
    <row r="41" spans="1:15" ht="43.5" thickBot="1">
      <c r="A41" s="78">
        <v>35</v>
      </c>
      <c r="B41" s="136" t="s">
        <v>281</v>
      </c>
      <c r="C41" s="137" t="s">
        <v>282</v>
      </c>
      <c r="D41" s="137">
        <v>2</v>
      </c>
      <c r="E41" s="138">
        <v>9</v>
      </c>
      <c r="F41" s="139" t="s">
        <v>318</v>
      </c>
      <c r="G41" s="79" t="s">
        <v>282</v>
      </c>
      <c r="H41" s="79">
        <v>6</v>
      </c>
      <c r="I41" s="140">
        <v>8</v>
      </c>
      <c r="J41" s="79">
        <v>240</v>
      </c>
      <c r="K41" s="79">
        <v>60</v>
      </c>
      <c r="L41" s="79">
        <v>30</v>
      </c>
      <c r="M41" s="79"/>
      <c r="N41" s="79">
        <v>6</v>
      </c>
      <c r="O41" s="183" t="s">
        <v>284</v>
      </c>
    </row>
    <row r="42" spans="1:15" ht="30.75" thickBot="1">
      <c r="A42" s="78">
        <v>36</v>
      </c>
      <c r="B42" s="136" t="s">
        <v>291</v>
      </c>
      <c r="C42" s="137" t="s">
        <v>282</v>
      </c>
      <c r="D42" s="137">
        <v>2</v>
      </c>
      <c r="E42" s="138">
        <v>8</v>
      </c>
      <c r="F42" s="139" t="s">
        <v>317</v>
      </c>
      <c r="G42" s="79" t="s">
        <v>282</v>
      </c>
      <c r="H42" s="79">
        <v>7</v>
      </c>
      <c r="I42" s="140">
        <v>10</v>
      </c>
      <c r="J42" s="79" t="s">
        <v>424</v>
      </c>
      <c r="K42" s="79">
        <v>30</v>
      </c>
      <c r="L42" s="79">
        <v>30</v>
      </c>
      <c r="M42" s="79"/>
      <c r="N42" s="79">
        <v>4</v>
      </c>
      <c r="O42" s="185" t="s">
        <v>293</v>
      </c>
    </row>
    <row r="43" spans="1:16" s="163" customFormat="1" ht="29.25" thickBot="1">
      <c r="A43" s="78">
        <v>37</v>
      </c>
      <c r="B43" s="136" t="s">
        <v>285</v>
      </c>
      <c r="C43" s="137" t="s">
        <v>282</v>
      </c>
      <c r="D43" s="137">
        <v>2</v>
      </c>
      <c r="E43" s="138">
        <v>6</v>
      </c>
      <c r="F43" s="139" t="s">
        <v>311</v>
      </c>
      <c r="G43" s="79" t="s">
        <v>282</v>
      </c>
      <c r="H43" s="79">
        <v>7</v>
      </c>
      <c r="I43" s="140">
        <v>6</v>
      </c>
      <c r="J43" s="79">
        <v>180</v>
      </c>
      <c r="K43" s="79">
        <v>30</v>
      </c>
      <c r="L43" s="79">
        <v>30</v>
      </c>
      <c r="M43" s="79"/>
      <c r="N43" s="79">
        <v>4</v>
      </c>
      <c r="O43" s="184" t="s">
        <v>284</v>
      </c>
      <c r="P43" s="118"/>
    </row>
    <row r="44" spans="1:15" ht="29.25" thickBot="1">
      <c r="A44" s="78">
        <v>38</v>
      </c>
      <c r="B44" s="136" t="s">
        <v>281</v>
      </c>
      <c r="C44" s="137" t="s">
        <v>282</v>
      </c>
      <c r="D44" s="137">
        <v>3</v>
      </c>
      <c r="E44" s="138">
        <v>2</v>
      </c>
      <c r="F44" s="139" t="s">
        <v>319</v>
      </c>
      <c r="G44" s="79" t="s">
        <v>282</v>
      </c>
      <c r="H44" s="79">
        <v>7</v>
      </c>
      <c r="I44" s="140">
        <v>10</v>
      </c>
      <c r="J44" s="79">
        <v>300</v>
      </c>
      <c r="K44" s="79">
        <v>45</v>
      </c>
      <c r="L44" s="79">
        <v>30</v>
      </c>
      <c r="M44" s="79"/>
      <c r="N44" s="79">
        <v>5</v>
      </c>
      <c r="O44" s="183" t="s">
        <v>284</v>
      </c>
    </row>
    <row r="45" spans="1:15" ht="29.25" thickBot="1">
      <c r="A45" s="78">
        <v>39</v>
      </c>
      <c r="B45" s="136" t="s">
        <v>281</v>
      </c>
      <c r="C45" s="137" t="s">
        <v>282</v>
      </c>
      <c r="D45" s="137">
        <v>3</v>
      </c>
      <c r="E45" s="138">
        <v>2</v>
      </c>
      <c r="F45" s="139" t="s">
        <v>320</v>
      </c>
      <c r="G45" s="79" t="s">
        <v>282</v>
      </c>
      <c r="H45" s="79">
        <v>8</v>
      </c>
      <c r="I45" s="140">
        <v>4</v>
      </c>
      <c r="J45" s="79">
        <v>120</v>
      </c>
      <c r="K45" s="79">
        <v>30</v>
      </c>
      <c r="L45" s="79">
        <v>0</v>
      </c>
      <c r="M45" s="79"/>
      <c r="N45" s="79">
        <v>2</v>
      </c>
      <c r="O45" s="183" t="s">
        <v>284</v>
      </c>
    </row>
    <row r="46" spans="1:15" ht="15.75" thickBot="1">
      <c r="A46" s="78">
        <v>40</v>
      </c>
      <c r="B46" s="136" t="s">
        <v>285</v>
      </c>
      <c r="C46" s="137" t="s">
        <v>282</v>
      </c>
      <c r="D46" s="137">
        <v>3</v>
      </c>
      <c r="E46" s="138">
        <v>3</v>
      </c>
      <c r="F46" s="139" t="s">
        <v>321</v>
      </c>
      <c r="G46" s="79" t="s">
        <v>282</v>
      </c>
      <c r="H46" s="79">
        <v>8</v>
      </c>
      <c r="I46" s="140">
        <v>10</v>
      </c>
      <c r="J46" s="79">
        <v>300</v>
      </c>
      <c r="K46" s="79">
        <v>45</v>
      </c>
      <c r="L46" s="79">
        <v>30</v>
      </c>
      <c r="M46" s="79"/>
      <c r="N46" s="79">
        <v>5</v>
      </c>
      <c r="O46" s="183" t="s">
        <v>284</v>
      </c>
    </row>
    <row r="47" spans="1:16" s="142" customFormat="1" ht="15.75" thickBot="1">
      <c r="A47" s="166" t="s">
        <v>322</v>
      </c>
      <c r="B47" s="119"/>
      <c r="C47" s="119"/>
      <c r="D47" s="119"/>
      <c r="E47" s="141"/>
      <c r="F47" s="141"/>
      <c r="G47" s="80"/>
      <c r="H47" s="80"/>
      <c r="I47" s="80"/>
      <c r="J47" s="80"/>
      <c r="K47" s="80"/>
      <c r="L47" s="80"/>
      <c r="M47" s="80"/>
      <c r="N47" s="80"/>
      <c r="O47" s="169"/>
      <c r="P47" s="118"/>
    </row>
    <row r="48" spans="1:16" s="142" customFormat="1" ht="15.75" thickBot="1">
      <c r="A48" s="174" t="s">
        <v>323</v>
      </c>
      <c r="B48" s="143"/>
      <c r="C48" s="143"/>
      <c r="D48" s="143"/>
      <c r="E48" s="144"/>
      <c r="F48" s="144"/>
      <c r="G48" s="81"/>
      <c r="H48" s="81"/>
      <c r="I48" s="81"/>
      <c r="J48" s="81"/>
      <c r="K48" s="81"/>
      <c r="L48" s="81"/>
      <c r="M48" s="81"/>
      <c r="N48" s="81"/>
      <c r="O48" s="187"/>
      <c r="P48" s="118"/>
    </row>
    <row r="49" spans="1:15" ht="15.75" thickBot="1">
      <c r="A49" s="75">
        <v>41</v>
      </c>
      <c r="B49" s="132" t="s">
        <v>308</v>
      </c>
      <c r="C49" s="133" t="s">
        <v>282</v>
      </c>
      <c r="D49" s="133">
        <v>0</v>
      </c>
      <c r="E49" s="134">
        <v>5</v>
      </c>
      <c r="F49" s="135" t="s">
        <v>324</v>
      </c>
      <c r="G49" s="77" t="s">
        <v>325</v>
      </c>
      <c r="H49" s="77">
        <v>1</v>
      </c>
      <c r="I49" s="131">
        <v>4</v>
      </c>
      <c r="J49" s="77">
        <v>120</v>
      </c>
      <c r="K49" s="77">
        <v>0</v>
      </c>
      <c r="L49" s="77">
        <v>30</v>
      </c>
      <c r="M49" s="77"/>
      <c r="N49" s="77">
        <v>2</v>
      </c>
      <c r="O49" s="160" t="s">
        <v>284</v>
      </c>
    </row>
    <row r="50" spans="1:15" ht="15.75" thickBot="1">
      <c r="A50" s="78">
        <v>42</v>
      </c>
      <c r="B50" s="136" t="s">
        <v>306</v>
      </c>
      <c r="C50" s="137" t="s">
        <v>282</v>
      </c>
      <c r="D50" s="137">
        <v>1</v>
      </c>
      <c r="E50" s="138">
        <v>4</v>
      </c>
      <c r="F50" s="139" t="s">
        <v>326</v>
      </c>
      <c r="G50" s="79" t="s">
        <v>325</v>
      </c>
      <c r="H50" s="79">
        <v>1</v>
      </c>
      <c r="I50" s="131">
        <v>4</v>
      </c>
      <c r="J50" s="79">
        <v>120</v>
      </c>
      <c r="K50" s="79">
        <v>0</v>
      </c>
      <c r="L50" s="79">
        <v>30</v>
      </c>
      <c r="M50" s="79"/>
      <c r="N50" s="79">
        <v>2</v>
      </c>
      <c r="O50" s="183" t="s">
        <v>284</v>
      </c>
    </row>
    <row r="51" spans="1:15" ht="15.75" thickBot="1">
      <c r="A51" s="75">
        <v>43</v>
      </c>
      <c r="B51" s="132" t="s">
        <v>327</v>
      </c>
      <c r="C51" s="133" t="s">
        <v>282</v>
      </c>
      <c r="D51" s="133">
        <v>0</v>
      </c>
      <c r="E51" s="134">
        <v>4</v>
      </c>
      <c r="F51" s="135" t="s">
        <v>328</v>
      </c>
      <c r="G51" s="77" t="s">
        <v>325</v>
      </c>
      <c r="H51" s="77">
        <v>1</v>
      </c>
      <c r="I51" s="131">
        <v>4</v>
      </c>
      <c r="J51" s="77">
        <v>120</v>
      </c>
      <c r="K51" s="77">
        <v>0</v>
      </c>
      <c r="L51" s="77">
        <v>30</v>
      </c>
      <c r="M51" s="77"/>
      <c r="N51" s="77">
        <v>2</v>
      </c>
      <c r="O51" s="160" t="s">
        <v>284</v>
      </c>
    </row>
    <row r="52" spans="1:15" ht="15.75" thickBot="1">
      <c r="A52" s="175"/>
      <c r="B52" s="176"/>
      <c r="C52" s="177"/>
      <c r="D52" s="177"/>
      <c r="E52" s="178"/>
      <c r="F52" s="179"/>
      <c r="G52" s="180"/>
      <c r="H52" s="180"/>
      <c r="I52" s="180"/>
      <c r="J52" s="180"/>
      <c r="K52" s="180"/>
      <c r="L52" s="180"/>
      <c r="M52" s="180"/>
      <c r="N52" s="180"/>
      <c r="O52" s="188"/>
    </row>
    <row r="53" spans="1:16" s="142" customFormat="1" ht="15.75" thickBot="1">
      <c r="A53" s="172" t="s">
        <v>405</v>
      </c>
      <c r="B53" s="146"/>
      <c r="C53" s="143"/>
      <c r="D53" s="143"/>
      <c r="E53" s="144"/>
      <c r="F53" s="143"/>
      <c r="G53" s="81"/>
      <c r="H53" s="81"/>
      <c r="I53" s="81"/>
      <c r="J53" s="81"/>
      <c r="K53" s="81"/>
      <c r="L53" s="81"/>
      <c r="M53" s="81"/>
      <c r="N53" s="81"/>
      <c r="O53" s="187"/>
      <c r="P53" s="118"/>
    </row>
    <row r="54" spans="1:16" s="147" customFormat="1" ht="15.75" thickBot="1">
      <c r="A54" s="173">
        <v>44</v>
      </c>
      <c r="B54" s="234" t="s">
        <v>281</v>
      </c>
      <c r="C54" s="234" t="s">
        <v>325</v>
      </c>
      <c r="D54" s="234">
        <v>0</v>
      </c>
      <c r="E54" s="170">
        <v>1</v>
      </c>
      <c r="F54" s="170" t="s">
        <v>398</v>
      </c>
      <c r="G54" s="171" t="s">
        <v>325</v>
      </c>
      <c r="H54" s="171" t="s">
        <v>360</v>
      </c>
      <c r="I54" s="171">
        <v>4</v>
      </c>
      <c r="J54" s="171">
        <v>120</v>
      </c>
      <c r="K54" s="171">
        <v>30</v>
      </c>
      <c r="L54" s="171">
        <v>0</v>
      </c>
      <c r="M54" s="171"/>
      <c r="N54" s="171">
        <v>2</v>
      </c>
      <c r="O54" s="189" t="s">
        <v>284</v>
      </c>
      <c r="P54" s="118"/>
    </row>
    <row r="55" spans="1:16" s="147" customFormat="1" ht="15">
      <c r="A55" s="231">
        <v>45</v>
      </c>
      <c r="B55" s="235" t="s">
        <v>281</v>
      </c>
      <c r="C55" s="235" t="s">
        <v>325</v>
      </c>
      <c r="D55" s="235">
        <v>0</v>
      </c>
      <c r="E55" s="232">
        <v>2</v>
      </c>
      <c r="F55" s="232" t="s">
        <v>399</v>
      </c>
      <c r="G55" s="171" t="s">
        <v>325</v>
      </c>
      <c r="H55" s="171" t="s">
        <v>360</v>
      </c>
      <c r="I55" s="171">
        <v>4</v>
      </c>
      <c r="J55" s="171">
        <v>120</v>
      </c>
      <c r="K55" s="171">
        <v>30</v>
      </c>
      <c r="L55" s="171">
        <v>0</v>
      </c>
      <c r="M55" s="233"/>
      <c r="N55" s="171">
        <v>2</v>
      </c>
      <c r="O55" s="189" t="s">
        <v>284</v>
      </c>
      <c r="P55" s="118"/>
    </row>
    <row r="56" spans="1:16" s="147" customFormat="1" ht="15.75" customHeight="1" thickBot="1">
      <c r="A56" s="355" t="s">
        <v>359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7"/>
      <c r="P56" s="118"/>
    </row>
    <row r="57" spans="1:16" s="147" customFormat="1" ht="15">
      <c r="A57" s="143" t="s">
        <v>400</v>
      </c>
      <c r="B57" s="143"/>
      <c r="C57" s="143"/>
      <c r="D57" s="143"/>
      <c r="E57" s="144"/>
      <c r="F57" s="144"/>
      <c r="G57" s="81"/>
      <c r="H57" s="81"/>
      <c r="I57" s="81"/>
      <c r="J57" s="81"/>
      <c r="K57" s="81"/>
      <c r="L57" s="81"/>
      <c r="M57" s="81"/>
      <c r="N57" s="82"/>
      <c r="O57" s="190"/>
      <c r="P57" s="118"/>
    </row>
    <row r="58" spans="1:15" s="236" customFormat="1" ht="33" customHeight="1" thickBot="1">
      <c r="A58" s="375" t="s">
        <v>403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</row>
    <row r="59" spans="1:16" s="142" customFormat="1" ht="15.75" thickBot="1">
      <c r="A59" s="148">
        <v>46</v>
      </c>
      <c r="B59" s="149" t="s">
        <v>285</v>
      </c>
      <c r="C59" s="149" t="s">
        <v>325</v>
      </c>
      <c r="D59" s="148">
        <v>0</v>
      </c>
      <c r="E59" s="148">
        <v>1</v>
      </c>
      <c r="F59" s="150" t="s">
        <v>329</v>
      </c>
      <c r="G59" s="85" t="s">
        <v>325</v>
      </c>
      <c r="H59" s="85">
        <v>3</v>
      </c>
      <c r="I59" s="85">
        <v>4</v>
      </c>
      <c r="J59" s="85">
        <v>120</v>
      </c>
      <c r="K59" s="85">
        <v>30</v>
      </c>
      <c r="L59" s="85">
        <v>0</v>
      </c>
      <c r="M59" s="85"/>
      <c r="N59" s="85">
        <v>2</v>
      </c>
      <c r="O59" s="88" t="s">
        <v>284</v>
      </c>
      <c r="P59" s="118"/>
    </row>
    <row r="60" spans="1:16" s="142" customFormat="1" ht="15.75" thickBot="1">
      <c r="A60" s="148">
        <v>47</v>
      </c>
      <c r="B60" s="149" t="s">
        <v>285</v>
      </c>
      <c r="C60" s="149" t="s">
        <v>325</v>
      </c>
      <c r="D60" s="148">
        <v>0</v>
      </c>
      <c r="E60" s="148">
        <v>2</v>
      </c>
      <c r="F60" s="150" t="s">
        <v>408</v>
      </c>
      <c r="G60" s="85" t="s">
        <v>325</v>
      </c>
      <c r="H60" s="85" t="s">
        <v>362</v>
      </c>
      <c r="I60" s="85">
        <v>4</v>
      </c>
      <c r="J60" s="85">
        <v>120</v>
      </c>
      <c r="K60" s="85">
        <v>30</v>
      </c>
      <c r="L60" s="85">
        <v>0</v>
      </c>
      <c r="M60" s="85"/>
      <c r="N60" s="85">
        <v>2</v>
      </c>
      <c r="O60" s="88" t="s">
        <v>284</v>
      </c>
      <c r="P60" s="118"/>
    </row>
    <row r="61" spans="1:16" s="142" customFormat="1" ht="26.25" thickBot="1">
      <c r="A61" s="242">
        <v>48</v>
      </c>
      <c r="B61" s="149" t="s">
        <v>285</v>
      </c>
      <c r="C61" s="149" t="s">
        <v>325</v>
      </c>
      <c r="D61" s="148">
        <v>0</v>
      </c>
      <c r="E61" s="148">
        <v>3</v>
      </c>
      <c r="F61" s="154" t="s">
        <v>409</v>
      </c>
      <c r="G61" s="85" t="s">
        <v>325</v>
      </c>
      <c r="H61" s="85" t="s">
        <v>362</v>
      </c>
      <c r="I61" s="85">
        <v>4</v>
      </c>
      <c r="J61" s="85">
        <v>120</v>
      </c>
      <c r="K61" s="85">
        <v>30</v>
      </c>
      <c r="L61" s="85">
        <v>0</v>
      </c>
      <c r="M61" s="85"/>
      <c r="N61" s="85">
        <v>2</v>
      </c>
      <c r="O61" s="191" t="s">
        <v>284</v>
      </c>
      <c r="P61" s="118"/>
    </row>
    <row r="62" spans="1:17" s="142" customFormat="1" ht="15.75" thickBot="1">
      <c r="A62" s="152">
        <v>49</v>
      </c>
      <c r="B62" s="151" t="s">
        <v>295</v>
      </c>
      <c r="C62" s="151" t="s">
        <v>325</v>
      </c>
      <c r="D62" s="152">
        <v>0</v>
      </c>
      <c r="E62" s="152">
        <v>4</v>
      </c>
      <c r="F62" s="150" t="s">
        <v>410</v>
      </c>
      <c r="G62" s="85" t="s">
        <v>325</v>
      </c>
      <c r="H62" s="85" t="s">
        <v>362</v>
      </c>
      <c r="I62" s="85">
        <v>4</v>
      </c>
      <c r="J62" s="85">
        <v>120</v>
      </c>
      <c r="K62" s="85">
        <v>30</v>
      </c>
      <c r="L62" s="85">
        <v>0</v>
      </c>
      <c r="M62" s="85"/>
      <c r="N62" s="85">
        <v>2</v>
      </c>
      <c r="O62" s="191" t="s">
        <v>284</v>
      </c>
      <c r="P62" s="118"/>
      <c r="Q62" s="153"/>
    </row>
    <row r="63" spans="1:17" s="142" customFormat="1" ht="39" thickBot="1">
      <c r="A63" s="152">
        <v>50</v>
      </c>
      <c r="B63" s="151" t="s">
        <v>295</v>
      </c>
      <c r="C63" s="151" t="s">
        <v>325</v>
      </c>
      <c r="D63" s="152">
        <v>0</v>
      </c>
      <c r="E63" s="152">
        <v>5</v>
      </c>
      <c r="F63" s="154" t="s">
        <v>411</v>
      </c>
      <c r="G63" s="85" t="s">
        <v>325</v>
      </c>
      <c r="H63" s="85" t="s">
        <v>362</v>
      </c>
      <c r="I63" s="85">
        <v>4</v>
      </c>
      <c r="J63" s="85">
        <v>120</v>
      </c>
      <c r="K63" s="85">
        <v>30</v>
      </c>
      <c r="L63" s="85">
        <v>0</v>
      </c>
      <c r="M63" s="85"/>
      <c r="N63" s="85">
        <v>2</v>
      </c>
      <c r="O63" s="191" t="s">
        <v>284</v>
      </c>
      <c r="P63" s="118"/>
      <c r="Q63" s="153"/>
    </row>
    <row r="64" spans="1:17" s="142" customFormat="1" ht="15.75" thickBot="1">
      <c r="A64" s="152">
        <v>51</v>
      </c>
      <c r="B64" s="151" t="s">
        <v>295</v>
      </c>
      <c r="C64" s="151" t="s">
        <v>325</v>
      </c>
      <c r="D64" s="152">
        <v>0</v>
      </c>
      <c r="E64" s="152">
        <v>6</v>
      </c>
      <c r="F64" s="154" t="s">
        <v>412</v>
      </c>
      <c r="G64" s="85" t="s">
        <v>325</v>
      </c>
      <c r="H64" s="85" t="s">
        <v>363</v>
      </c>
      <c r="I64" s="85">
        <v>4</v>
      </c>
      <c r="J64" s="85">
        <v>120</v>
      </c>
      <c r="K64" s="85">
        <v>30</v>
      </c>
      <c r="L64" s="85">
        <v>0</v>
      </c>
      <c r="M64" s="85"/>
      <c r="N64" s="85">
        <v>2</v>
      </c>
      <c r="O64" s="191" t="s">
        <v>284</v>
      </c>
      <c r="P64" s="118"/>
      <c r="Q64" s="153"/>
    </row>
    <row r="65" spans="1:17" s="142" customFormat="1" ht="15.75" thickBot="1">
      <c r="A65" s="152">
        <v>52</v>
      </c>
      <c r="B65" s="151" t="s">
        <v>295</v>
      </c>
      <c r="C65" s="151" t="s">
        <v>325</v>
      </c>
      <c r="D65" s="152">
        <v>0</v>
      </c>
      <c r="E65" s="152">
        <v>7</v>
      </c>
      <c r="F65" s="150" t="s">
        <v>413</v>
      </c>
      <c r="G65" s="85" t="s">
        <v>325</v>
      </c>
      <c r="H65" s="85" t="s">
        <v>363</v>
      </c>
      <c r="I65" s="85">
        <v>4</v>
      </c>
      <c r="J65" s="85">
        <v>120</v>
      </c>
      <c r="K65" s="85">
        <v>30</v>
      </c>
      <c r="L65" s="85">
        <v>0</v>
      </c>
      <c r="M65" s="85"/>
      <c r="N65" s="85">
        <v>2</v>
      </c>
      <c r="O65" s="191" t="s">
        <v>284</v>
      </c>
      <c r="P65" s="118"/>
      <c r="Q65" s="153"/>
    </row>
    <row r="66" spans="1:16" s="142" customFormat="1" ht="15.75" thickBot="1">
      <c r="A66" s="372" t="s">
        <v>401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4"/>
      <c r="P66" s="118"/>
    </row>
    <row r="67" spans="1:18" s="142" customFormat="1" ht="26.25" thickBot="1">
      <c r="A67" s="148">
        <v>53</v>
      </c>
      <c r="B67" s="149" t="s">
        <v>285</v>
      </c>
      <c r="C67" s="149" t="s">
        <v>325</v>
      </c>
      <c r="D67" s="148">
        <v>1</v>
      </c>
      <c r="E67" s="148">
        <v>2</v>
      </c>
      <c r="F67" s="154" t="s">
        <v>414</v>
      </c>
      <c r="G67" s="85" t="s">
        <v>325</v>
      </c>
      <c r="H67" s="85" t="s">
        <v>363</v>
      </c>
      <c r="I67" s="85">
        <v>4</v>
      </c>
      <c r="J67" s="85">
        <v>120</v>
      </c>
      <c r="K67" s="85">
        <v>30</v>
      </c>
      <c r="L67" s="85">
        <v>0</v>
      </c>
      <c r="M67" s="85"/>
      <c r="N67" s="85">
        <v>2</v>
      </c>
      <c r="O67" s="88" t="s">
        <v>284</v>
      </c>
      <c r="P67" s="118"/>
      <c r="Q67" s="153"/>
      <c r="R67" s="155"/>
    </row>
    <row r="68" spans="1:18" s="142" customFormat="1" ht="15.75" thickBot="1">
      <c r="A68" s="148">
        <v>54</v>
      </c>
      <c r="B68" s="149" t="s">
        <v>285</v>
      </c>
      <c r="C68" s="149" t="s">
        <v>325</v>
      </c>
      <c r="D68" s="148">
        <v>1</v>
      </c>
      <c r="E68" s="148">
        <v>3</v>
      </c>
      <c r="F68" s="150" t="s">
        <v>331</v>
      </c>
      <c r="G68" s="85" t="s">
        <v>325</v>
      </c>
      <c r="H68" s="85" t="s">
        <v>364</v>
      </c>
      <c r="I68" s="85">
        <v>4</v>
      </c>
      <c r="J68" s="85">
        <v>120</v>
      </c>
      <c r="K68" s="85">
        <v>30</v>
      </c>
      <c r="L68" s="85">
        <v>0</v>
      </c>
      <c r="M68" s="85"/>
      <c r="N68" s="85">
        <v>2</v>
      </c>
      <c r="O68" s="88" t="s">
        <v>284</v>
      </c>
      <c r="P68" s="118"/>
      <c r="Q68" s="153"/>
      <c r="R68" s="155"/>
    </row>
    <row r="69" spans="1:18" s="142" customFormat="1" ht="15.75" thickBot="1">
      <c r="A69" s="148">
        <v>55</v>
      </c>
      <c r="B69" s="149" t="s">
        <v>285</v>
      </c>
      <c r="C69" s="149" t="s">
        <v>325</v>
      </c>
      <c r="D69" s="148">
        <v>1</v>
      </c>
      <c r="E69" s="148">
        <v>4</v>
      </c>
      <c r="F69" s="150" t="s">
        <v>330</v>
      </c>
      <c r="G69" s="85" t="s">
        <v>325</v>
      </c>
      <c r="H69" s="85" t="s">
        <v>364</v>
      </c>
      <c r="I69" s="85">
        <v>4</v>
      </c>
      <c r="J69" s="85">
        <v>120</v>
      </c>
      <c r="K69" s="85">
        <v>30</v>
      </c>
      <c r="L69" s="85">
        <v>0</v>
      </c>
      <c r="M69" s="85"/>
      <c r="N69" s="85">
        <v>2</v>
      </c>
      <c r="O69" s="88" t="s">
        <v>284</v>
      </c>
      <c r="P69" s="118"/>
      <c r="Q69" s="153"/>
      <c r="R69" s="155"/>
    </row>
    <row r="70" spans="1:18" s="142" customFormat="1" ht="15.75" thickBot="1">
      <c r="A70" s="148">
        <v>56</v>
      </c>
      <c r="B70" s="149" t="s">
        <v>285</v>
      </c>
      <c r="C70" s="149" t="s">
        <v>325</v>
      </c>
      <c r="D70" s="148">
        <v>1</v>
      </c>
      <c r="E70" s="148">
        <v>5</v>
      </c>
      <c r="F70" s="150" t="s">
        <v>332</v>
      </c>
      <c r="G70" s="85" t="s">
        <v>325</v>
      </c>
      <c r="H70" s="85" t="s">
        <v>364</v>
      </c>
      <c r="I70" s="85">
        <v>4</v>
      </c>
      <c r="J70" s="85">
        <v>120</v>
      </c>
      <c r="K70" s="85">
        <v>30</v>
      </c>
      <c r="L70" s="85">
        <v>0</v>
      </c>
      <c r="M70" s="85"/>
      <c r="N70" s="85">
        <v>2</v>
      </c>
      <c r="O70" s="88" t="s">
        <v>284</v>
      </c>
      <c r="P70" s="118"/>
      <c r="Q70" s="153"/>
      <c r="R70" s="155"/>
    </row>
    <row r="71" spans="1:18" s="142" customFormat="1" ht="15.75" thickBot="1">
      <c r="A71" s="148">
        <v>57</v>
      </c>
      <c r="B71" s="149" t="s">
        <v>285</v>
      </c>
      <c r="C71" s="149" t="s">
        <v>325</v>
      </c>
      <c r="D71" s="148">
        <v>1</v>
      </c>
      <c r="E71" s="148">
        <v>6</v>
      </c>
      <c r="F71" s="150" t="s">
        <v>333</v>
      </c>
      <c r="G71" s="85" t="s">
        <v>325</v>
      </c>
      <c r="H71" s="85" t="s">
        <v>364</v>
      </c>
      <c r="I71" s="85">
        <v>4</v>
      </c>
      <c r="J71" s="85">
        <v>120</v>
      </c>
      <c r="K71" s="85">
        <v>30</v>
      </c>
      <c r="L71" s="85">
        <v>0</v>
      </c>
      <c r="M71" s="85"/>
      <c r="N71" s="85">
        <v>2</v>
      </c>
      <c r="O71" s="88" t="s">
        <v>284</v>
      </c>
      <c r="P71" s="118"/>
      <c r="Q71" s="153"/>
      <c r="R71" s="155"/>
    </row>
    <row r="72" spans="1:15" ht="38.25" customHeight="1">
      <c r="A72" s="361" t="s">
        <v>415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3"/>
    </row>
    <row r="73" spans="1:16" s="142" customFormat="1" ht="24">
      <c r="A73" s="207">
        <v>58</v>
      </c>
      <c r="B73" s="208" t="s">
        <v>316</v>
      </c>
      <c r="C73" s="208" t="s">
        <v>325</v>
      </c>
      <c r="D73" s="209">
        <v>1</v>
      </c>
      <c r="E73" s="209">
        <v>3</v>
      </c>
      <c r="F73" s="230" t="s">
        <v>381</v>
      </c>
      <c r="G73" s="210" t="s">
        <v>325</v>
      </c>
      <c r="H73" s="210" t="s">
        <v>382</v>
      </c>
      <c r="I73" s="210">
        <v>4</v>
      </c>
      <c r="J73" s="210">
        <v>120</v>
      </c>
      <c r="K73" s="210">
        <v>30</v>
      </c>
      <c r="L73" s="210">
        <v>0</v>
      </c>
      <c r="M73" s="210"/>
      <c r="N73" s="210">
        <v>2</v>
      </c>
      <c r="O73" s="211" t="s">
        <v>284</v>
      </c>
      <c r="P73" s="118"/>
    </row>
    <row r="74" spans="1:16" s="142" customFormat="1" ht="14.25">
      <c r="A74" s="207">
        <v>59</v>
      </c>
      <c r="B74" s="208" t="s">
        <v>316</v>
      </c>
      <c r="C74" s="208" t="s">
        <v>325</v>
      </c>
      <c r="D74" s="209">
        <v>1</v>
      </c>
      <c r="E74" s="209">
        <v>4</v>
      </c>
      <c r="F74" s="208" t="s">
        <v>383</v>
      </c>
      <c r="G74" s="210" t="s">
        <v>325</v>
      </c>
      <c r="H74" s="210" t="s">
        <v>382</v>
      </c>
      <c r="I74" s="210">
        <v>4</v>
      </c>
      <c r="J74" s="210">
        <v>120</v>
      </c>
      <c r="K74" s="210">
        <v>30</v>
      </c>
      <c r="L74" s="210">
        <v>0</v>
      </c>
      <c r="M74" s="210"/>
      <c r="N74" s="210">
        <v>2</v>
      </c>
      <c r="O74" s="211" t="s">
        <v>284</v>
      </c>
      <c r="P74" s="118"/>
    </row>
    <row r="75" spans="1:16" s="142" customFormat="1" ht="25.5">
      <c r="A75" s="207">
        <v>60</v>
      </c>
      <c r="B75" s="208" t="s">
        <v>316</v>
      </c>
      <c r="C75" s="208" t="s">
        <v>325</v>
      </c>
      <c r="D75" s="209">
        <v>1</v>
      </c>
      <c r="E75" s="209">
        <v>5</v>
      </c>
      <c r="F75" s="212" t="s">
        <v>384</v>
      </c>
      <c r="G75" s="210" t="s">
        <v>325</v>
      </c>
      <c r="H75" s="210" t="s">
        <v>382</v>
      </c>
      <c r="I75" s="210">
        <v>4</v>
      </c>
      <c r="J75" s="210">
        <v>120</v>
      </c>
      <c r="K75" s="210">
        <v>30</v>
      </c>
      <c r="L75" s="210">
        <v>0</v>
      </c>
      <c r="M75" s="210"/>
      <c r="N75" s="210">
        <v>2</v>
      </c>
      <c r="O75" s="211" t="s">
        <v>284</v>
      </c>
      <c r="P75" s="118"/>
    </row>
    <row r="76" spans="1:16" s="142" customFormat="1" ht="25.5">
      <c r="A76" s="207">
        <v>61</v>
      </c>
      <c r="B76" s="208" t="s">
        <v>316</v>
      </c>
      <c r="C76" s="208" t="s">
        <v>325</v>
      </c>
      <c r="D76" s="209">
        <v>1</v>
      </c>
      <c r="E76" s="209">
        <v>6</v>
      </c>
      <c r="F76" s="212" t="s">
        <v>385</v>
      </c>
      <c r="G76" s="210" t="s">
        <v>325</v>
      </c>
      <c r="H76" s="210" t="s">
        <v>382</v>
      </c>
      <c r="I76" s="210">
        <v>4</v>
      </c>
      <c r="J76" s="210">
        <v>120</v>
      </c>
      <c r="K76" s="210">
        <v>30</v>
      </c>
      <c r="L76" s="210">
        <v>0</v>
      </c>
      <c r="M76" s="210"/>
      <c r="N76" s="210">
        <v>2</v>
      </c>
      <c r="O76" s="211" t="s">
        <v>284</v>
      </c>
      <c r="P76" s="118"/>
    </row>
    <row r="77" spans="1:16" s="142" customFormat="1" ht="25.5">
      <c r="A77" s="207">
        <v>62</v>
      </c>
      <c r="B77" s="208" t="s">
        <v>105</v>
      </c>
      <c r="C77" s="208"/>
      <c r="D77" s="209">
        <v>1</v>
      </c>
      <c r="E77" s="209">
        <v>7</v>
      </c>
      <c r="F77" s="212" t="s">
        <v>387</v>
      </c>
      <c r="G77" s="210" t="s">
        <v>325</v>
      </c>
      <c r="H77" s="210" t="s">
        <v>382</v>
      </c>
      <c r="I77" s="210">
        <v>4</v>
      </c>
      <c r="J77" s="210">
        <v>120</v>
      </c>
      <c r="K77" s="210">
        <v>30</v>
      </c>
      <c r="L77" s="210">
        <v>0</v>
      </c>
      <c r="M77" s="210"/>
      <c r="N77" s="210">
        <v>2</v>
      </c>
      <c r="O77" s="211" t="s">
        <v>284</v>
      </c>
      <c r="P77" s="118"/>
    </row>
    <row r="78" spans="1:16" s="142" customFormat="1" ht="25.5">
      <c r="A78" s="207">
        <v>63</v>
      </c>
      <c r="B78" s="208" t="s">
        <v>316</v>
      </c>
      <c r="C78" s="208" t="s">
        <v>325</v>
      </c>
      <c r="D78" s="209">
        <v>1</v>
      </c>
      <c r="E78" s="209">
        <v>8</v>
      </c>
      <c r="F78" s="212" t="s">
        <v>388</v>
      </c>
      <c r="G78" s="210" t="s">
        <v>325</v>
      </c>
      <c r="H78" s="210" t="s">
        <v>382</v>
      </c>
      <c r="I78" s="210">
        <v>4</v>
      </c>
      <c r="J78" s="210">
        <v>120</v>
      </c>
      <c r="K78" s="210">
        <v>30</v>
      </c>
      <c r="L78" s="210">
        <v>0</v>
      </c>
      <c r="M78" s="210"/>
      <c r="N78" s="210">
        <v>2</v>
      </c>
      <c r="O78" s="211" t="s">
        <v>284</v>
      </c>
      <c r="P78" s="118"/>
    </row>
    <row r="79" spans="1:16" s="142" customFormat="1" ht="39" thickBot="1">
      <c r="A79" s="207">
        <v>64</v>
      </c>
      <c r="B79" s="208" t="s">
        <v>316</v>
      </c>
      <c r="C79" s="208" t="s">
        <v>325</v>
      </c>
      <c r="D79" s="209">
        <v>1</v>
      </c>
      <c r="E79" s="209">
        <v>9</v>
      </c>
      <c r="F79" s="212" t="s">
        <v>386</v>
      </c>
      <c r="G79" s="210" t="s">
        <v>325</v>
      </c>
      <c r="H79" s="210" t="s">
        <v>382</v>
      </c>
      <c r="I79" s="210">
        <v>4</v>
      </c>
      <c r="J79" s="210">
        <v>120</v>
      </c>
      <c r="K79" s="210">
        <v>30</v>
      </c>
      <c r="L79" s="210">
        <v>0</v>
      </c>
      <c r="M79" s="210"/>
      <c r="N79" s="210">
        <v>2</v>
      </c>
      <c r="O79" s="211" t="s">
        <v>284</v>
      </c>
      <c r="P79" s="118"/>
    </row>
    <row r="80" spans="1:16" s="142" customFormat="1" ht="15.75" thickBot="1">
      <c r="A80" s="119" t="s">
        <v>428</v>
      </c>
      <c r="B80" s="119"/>
      <c r="C80" s="119"/>
      <c r="D80" s="119"/>
      <c r="E80" s="141"/>
      <c r="F80" s="141"/>
      <c r="G80" s="80"/>
      <c r="H80" s="80"/>
      <c r="I80" s="80"/>
      <c r="J80" s="80"/>
      <c r="K80" s="80"/>
      <c r="L80" s="80"/>
      <c r="M80" s="80"/>
      <c r="N80" s="80"/>
      <c r="O80" s="192"/>
      <c r="P80" s="118"/>
    </row>
    <row r="81" spans="1:15" ht="15.75" thickBot="1">
      <c r="A81" s="73">
        <v>65</v>
      </c>
      <c r="B81" s="122" t="s">
        <v>308</v>
      </c>
      <c r="C81" s="123" t="s">
        <v>308</v>
      </c>
      <c r="D81" s="123">
        <v>4</v>
      </c>
      <c r="E81" s="124">
        <v>3</v>
      </c>
      <c r="F81" s="125" t="s">
        <v>334</v>
      </c>
      <c r="G81" s="74" t="s">
        <v>308</v>
      </c>
      <c r="H81" s="74">
        <v>1</v>
      </c>
      <c r="I81" s="74">
        <v>0</v>
      </c>
      <c r="J81" s="74">
        <v>60</v>
      </c>
      <c r="K81" s="74">
        <v>0</v>
      </c>
      <c r="L81" s="74">
        <v>30</v>
      </c>
      <c r="M81" s="74"/>
      <c r="N81" s="74">
        <v>2</v>
      </c>
      <c r="O81" s="83" t="s">
        <v>290</v>
      </c>
    </row>
    <row r="82" spans="1:15" ht="15.75" thickBot="1">
      <c r="A82" s="75">
        <v>66</v>
      </c>
      <c r="B82" s="127" t="s">
        <v>308</v>
      </c>
      <c r="C82" s="128" t="s">
        <v>308</v>
      </c>
      <c r="D82" s="128">
        <v>4</v>
      </c>
      <c r="E82" s="129">
        <v>4</v>
      </c>
      <c r="F82" s="130" t="s">
        <v>335</v>
      </c>
      <c r="G82" s="76" t="s">
        <v>308</v>
      </c>
      <c r="H82" s="76">
        <v>1</v>
      </c>
      <c r="I82" s="76">
        <v>0</v>
      </c>
      <c r="J82" s="76">
        <v>60</v>
      </c>
      <c r="K82" s="76">
        <v>0</v>
      </c>
      <c r="L82" s="76">
        <v>30</v>
      </c>
      <c r="M82" s="76"/>
      <c r="N82" s="76">
        <v>2</v>
      </c>
      <c r="O82" s="84" t="s">
        <v>290</v>
      </c>
    </row>
    <row r="83" spans="1:15" ht="15.75" thickBot="1">
      <c r="A83" s="75">
        <v>67</v>
      </c>
      <c r="B83" s="132" t="s">
        <v>308</v>
      </c>
      <c r="C83" s="133" t="s">
        <v>308</v>
      </c>
      <c r="D83" s="133">
        <v>0</v>
      </c>
      <c r="E83" s="134">
        <v>5</v>
      </c>
      <c r="F83" s="135" t="s">
        <v>336</v>
      </c>
      <c r="G83" s="77" t="s">
        <v>308</v>
      </c>
      <c r="H83" s="77">
        <v>1</v>
      </c>
      <c r="I83" s="131">
        <v>4</v>
      </c>
      <c r="J83" s="77">
        <v>120</v>
      </c>
      <c r="K83" s="77">
        <v>0</v>
      </c>
      <c r="L83" s="77">
        <v>30</v>
      </c>
      <c r="M83" s="77"/>
      <c r="N83" s="77">
        <v>2</v>
      </c>
      <c r="O83" s="160" t="s">
        <v>284</v>
      </c>
    </row>
    <row r="84" spans="1:15" ht="15.75" thickBot="1">
      <c r="A84" s="78">
        <v>68</v>
      </c>
      <c r="B84" s="136" t="s">
        <v>306</v>
      </c>
      <c r="C84" s="137" t="s">
        <v>308</v>
      </c>
      <c r="D84" s="137">
        <v>1</v>
      </c>
      <c r="E84" s="138">
        <v>4</v>
      </c>
      <c r="F84" s="139" t="s">
        <v>337</v>
      </c>
      <c r="G84" s="79" t="s">
        <v>308</v>
      </c>
      <c r="H84" s="79">
        <v>1</v>
      </c>
      <c r="I84" s="131">
        <v>4</v>
      </c>
      <c r="J84" s="79">
        <v>120</v>
      </c>
      <c r="K84" s="79">
        <v>0</v>
      </c>
      <c r="L84" s="79">
        <v>30</v>
      </c>
      <c r="M84" s="79"/>
      <c r="N84" s="79">
        <v>2</v>
      </c>
      <c r="O84" s="183" t="s">
        <v>284</v>
      </c>
    </row>
    <row r="85" spans="1:15" ht="15.75" thickBot="1">
      <c r="A85" s="75">
        <v>69</v>
      </c>
      <c r="B85" s="132" t="s">
        <v>327</v>
      </c>
      <c r="C85" s="133" t="s">
        <v>308</v>
      </c>
      <c r="D85" s="133">
        <v>0</v>
      </c>
      <c r="E85" s="134">
        <v>4</v>
      </c>
      <c r="F85" s="135" t="s">
        <v>338</v>
      </c>
      <c r="G85" s="77" t="s">
        <v>308</v>
      </c>
      <c r="H85" s="77">
        <v>1</v>
      </c>
      <c r="I85" s="131">
        <v>4</v>
      </c>
      <c r="J85" s="77">
        <v>120</v>
      </c>
      <c r="K85" s="77">
        <v>0</v>
      </c>
      <c r="L85" s="77">
        <v>30</v>
      </c>
      <c r="M85" s="77"/>
      <c r="N85" s="77">
        <v>2</v>
      </c>
      <c r="O85" s="160" t="s">
        <v>284</v>
      </c>
    </row>
    <row r="86" spans="1:15" ht="15.75" thickBot="1">
      <c r="A86" s="75">
        <v>70</v>
      </c>
      <c r="B86" s="127" t="s">
        <v>308</v>
      </c>
      <c r="C86" s="128" t="s">
        <v>308</v>
      </c>
      <c r="D86" s="128">
        <v>4</v>
      </c>
      <c r="E86" s="129">
        <v>5</v>
      </c>
      <c r="F86" s="130" t="s">
        <v>334</v>
      </c>
      <c r="G86" s="76" t="s">
        <v>308</v>
      </c>
      <c r="H86" s="76">
        <v>2</v>
      </c>
      <c r="I86" s="76">
        <v>4</v>
      </c>
      <c r="J86" s="76">
        <v>60</v>
      </c>
      <c r="K86" s="76">
        <v>0</v>
      </c>
      <c r="L86" s="76">
        <v>30</v>
      </c>
      <c r="M86" s="76"/>
      <c r="N86" s="76">
        <v>2</v>
      </c>
      <c r="O86" s="84" t="s">
        <v>339</v>
      </c>
    </row>
    <row r="87" spans="1:15" ht="21.75" customHeight="1" thickBot="1">
      <c r="A87" s="78">
        <v>71</v>
      </c>
      <c r="B87" s="136" t="s">
        <v>308</v>
      </c>
      <c r="C87" s="137" t="s">
        <v>308</v>
      </c>
      <c r="D87" s="137">
        <v>4</v>
      </c>
      <c r="E87" s="138">
        <v>6</v>
      </c>
      <c r="F87" s="139" t="s">
        <v>335</v>
      </c>
      <c r="G87" s="79" t="s">
        <v>308</v>
      </c>
      <c r="H87" s="79">
        <v>2</v>
      </c>
      <c r="I87" s="145">
        <v>4</v>
      </c>
      <c r="J87" s="79">
        <v>60</v>
      </c>
      <c r="K87" s="79">
        <v>0</v>
      </c>
      <c r="L87" s="79">
        <v>30</v>
      </c>
      <c r="M87" s="79"/>
      <c r="N87" s="79">
        <v>2</v>
      </c>
      <c r="O87" s="183" t="s">
        <v>339</v>
      </c>
    </row>
    <row r="88" spans="1:15" ht="15.75" thickBot="1">
      <c r="A88" s="148">
        <v>72</v>
      </c>
      <c r="B88" s="149" t="s">
        <v>288</v>
      </c>
      <c r="C88" s="149" t="s">
        <v>308</v>
      </c>
      <c r="D88" s="148">
        <v>2</v>
      </c>
      <c r="E88" s="148">
        <v>1</v>
      </c>
      <c r="F88" s="156" t="s">
        <v>356</v>
      </c>
      <c r="G88" s="157" t="s">
        <v>308</v>
      </c>
      <c r="H88" s="157">
        <v>1</v>
      </c>
      <c r="I88" s="157">
        <v>0</v>
      </c>
      <c r="J88" s="157">
        <v>120</v>
      </c>
      <c r="K88" s="157">
        <v>0</v>
      </c>
      <c r="L88" s="157">
        <v>60</v>
      </c>
      <c r="M88" s="157"/>
      <c r="N88" s="195">
        <v>4</v>
      </c>
      <c r="O88" s="88" t="s">
        <v>290</v>
      </c>
    </row>
    <row r="89" spans="1:15" ht="24" customHeight="1" thickBot="1">
      <c r="A89" s="87">
        <v>73</v>
      </c>
      <c r="B89" s="87" t="s">
        <v>288</v>
      </c>
      <c r="C89" s="87" t="s">
        <v>308</v>
      </c>
      <c r="D89" s="87">
        <v>2</v>
      </c>
      <c r="E89" s="87">
        <v>2</v>
      </c>
      <c r="F89" s="156" t="s">
        <v>340</v>
      </c>
      <c r="G89" s="157" t="s">
        <v>308</v>
      </c>
      <c r="H89" s="157">
        <v>2</v>
      </c>
      <c r="I89" s="157">
        <v>8</v>
      </c>
      <c r="J89" s="244" t="s">
        <v>420</v>
      </c>
      <c r="K89" s="157">
        <v>0</v>
      </c>
      <c r="L89" s="195">
        <v>60</v>
      </c>
      <c r="M89" s="157"/>
      <c r="N89" s="195">
        <v>4</v>
      </c>
      <c r="O89" s="191" t="s">
        <v>284</v>
      </c>
    </row>
    <row r="90" spans="1:15" ht="15.75" thickBot="1">
      <c r="A90" s="87">
        <v>74</v>
      </c>
      <c r="B90" s="87" t="s">
        <v>288</v>
      </c>
      <c r="C90" s="87" t="s">
        <v>308</v>
      </c>
      <c r="D90" s="87">
        <v>2</v>
      </c>
      <c r="E90" s="87">
        <v>3</v>
      </c>
      <c r="F90" s="156" t="s">
        <v>340</v>
      </c>
      <c r="G90" s="157" t="s">
        <v>308</v>
      </c>
      <c r="H90" s="157">
        <v>3</v>
      </c>
      <c r="I90" s="157">
        <v>0</v>
      </c>
      <c r="J90" s="157">
        <v>120</v>
      </c>
      <c r="K90" s="157">
        <v>0</v>
      </c>
      <c r="L90" s="195">
        <v>60</v>
      </c>
      <c r="M90" s="157"/>
      <c r="N90" s="195">
        <v>4</v>
      </c>
      <c r="O90" s="191" t="s">
        <v>290</v>
      </c>
    </row>
    <row r="91" spans="1:15" ht="27" customHeight="1" thickBot="1">
      <c r="A91" s="245">
        <v>75</v>
      </c>
      <c r="B91" s="87" t="s">
        <v>288</v>
      </c>
      <c r="C91" s="87" t="s">
        <v>308</v>
      </c>
      <c r="D91" s="87">
        <v>2</v>
      </c>
      <c r="E91" s="87">
        <v>4</v>
      </c>
      <c r="F91" s="156" t="s">
        <v>340</v>
      </c>
      <c r="G91" s="157" t="s">
        <v>308</v>
      </c>
      <c r="H91" s="157">
        <v>4</v>
      </c>
      <c r="I91" s="157">
        <v>8</v>
      </c>
      <c r="J91" s="244" t="s">
        <v>420</v>
      </c>
      <c r="K91" s="157">
        <v>0</v>
      </c>
      <c r="L91" s="195">
        <v>60</v>
      </c>
      <c r="M91" s="157"/>
      <c r="N91" s="195">
        <v>4</v>
      </c>
      <c r="O91" s="191" t="s">
        <v>284</v>
      </c>
    </row>
    <row r="92" spans="1:15" ht="13.5" thickBot="1">
      <c r="A92" s="148"/>
      <c r="B92" s="148"/>
      <c r="C92" s="148"/>
      <c r="D92" s="148"/>
      <c r="E92" s="148"/>
      <c r="F92" s="148"/>
      <c r="G92" s="86"/>
      <c r="H92" s="86"/>
      <c r="I92" s="86"/>
      <c r="J92" s="86"/>
      <c r="K92" s="86"/>
      <c r="L92" s="86"/>
      <c r="M92" s="86"/>
      <c r="N92" s="86"/>
      <c r="O92" s="86"/>
    </row>
    <row r="93" spans="1:15" ht="12.75">
      <c r="A93" s="142"/>
      <c r="B93" s="142"/>
      <c r="C93" s="142"/>
      <c r="D93" s="142"/>
      <c r="E93" s="142"/>
      <c r="F93" s="142"/>
      <c r="G93" s="243"/>
      <c r="H93" s="243"/>
      <c r="I93" s="243"/>
      <c r="J93" s="243"/>
      <c r="K93" s="243"/>
      <c r="L93" s="243"/>
      <c r="M93" s="243"/>
      <c r="N93" s="243"/>
      <c r="O93" s="243"/>
    </row>
    <row r="94" ht="12.75">
      <c r="A94" s="118" t="s">
        <v>357</v>
      </c>
    </row>
    <row r="95" spans="1:15" ht="12.75">
      <c r="A95" s="299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</row>
    <row r="96" spans="1:23" ht="35.25" customHeight="1">
      <c r="A96" s="300" t="s">
        <v>416</v>
      </c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246"/>
      <c r="Q96" s="246"/>
      <c r="R96" s="246"/>
      <c r="S96" s="246"/>
      <c r="T96" s="246"/>
      <c r="U96" s="246"/>
      <c r="V96" s="246"/>
      <c r="W96" s="246"/>
    </row>
    <row r="97" s="304" customFormat="1" ht="15.75" customHeight="1" thickBot="1">
      <c r="A97" s="304" t="s">
        <v>389</v>
      </c>
    </row>
    <row r="98" spans="1:16" s="193" customFormat="1" ht="15" customHeight="1">
      <c r="A98" s="347" t="s">
        <v>365</v>
      </c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9"/>
      <c r="P98" s="198"/>
    </row>
    <row r="99" spans="1:16" s="193" customFormat="1" ht="15" customHeight="1">
      <c r="A99" s="314" t="s">
        <v>402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6"/>
      <c r="P99" s="198"/>
    </row>
    <row r="100" spans="1:16" s="193" customFormat="1" ht="24">
      <c r="A100" s="199" t="s">
        <v>370</v>
      </c>
      <c r="B100" s="200" t="s">
        <v>316</v>
      </c>
      <c r="C100" s="201" t="s">
        <v>282</v>
      </c>
      <c r="D100" s="202">
        <v>0</v>
      </c>
      <c r="E100" s="202">
        <v>1</v>
      </c>
      <c r="F100" s="203" t="s">
        <v>367</v>
      </c>
      <c r="G100" s="202">
        <v>3</v>
      </c>
      <c r="H100" s="202">
        <v>6</v>
      </c>
      <c r="I100" s="202">
        <v>3</v>
      </c>
      <c r="J100" s="202">
        <v>90</v>
      </c>
      <c r="K100" s="202">
        <v>45</v>
      </c>
      <c r="L100" s="202">
        <v>0</v>
      </c>
      <c r="M100" s="202"/>
      <c r="N100" s="202">
        <v>3</v>
      </c>
      <c r="O100" s="204" t="s">
        <v>284</v>
      </c>
      <c r="P100" s="198"/>
    </row>
    <row r="101" spans="1:16" s="193" customFormat="1" ht="24">
      <c r="A101" s="199" t="s">
        <v>378</v>
      </c>
      <c r="B101" s="200" t="s">
        <v>316</v>
      </c>
      <c r="C101" s="201" t="s">
        <v>282</v>
      </c>
      <c r="D101" s="202">
        <v>0</v>
      </c>
      <c r="E101" s="202">
        <v>2</v>
      </c>
      <c r="F101" s="203" t="s">
        <v>369</v>
      </c>
      <c r="G101" s="202" t="s">
        <v>282</v>
      </c>
      <c r="H101" s="202">
        <v>7</v>
      </c>
      <c r="I101" s="202">
        <v>3</v>
      </c>
      <c r="J101" s="202">
        <v>90</v>
      </c>
      <c r="K101" s="202">
        <v>45</v>
      </c>
      <c r="L101" s="202">
        <v>0</v>
      </c>
      <c r="M101" s="202"/>
      <c r="N101" s="202">
        <v>3</v>
      </c>
      <c r="O101" s="204" t="s">
        <v>284</v>
      </c>
      <c r="P101" s="198"/>
    </row>
    <row r="102" spans="1:16" s="193" customFormat="1" ht="24">
      <c r="A102" s="199" t="s">
        <v>375</v>
      </c>
      <c r="B102" s="200" t="s">
        <v>316</v>
      </c>
      <c r="C102" s="201" t="s">
        <v>282</v>
      </c>
      <c r="D102" s="202">
        <v>0</v>
      </c>
      <c r="E102" s="202">
        <v>3</v>
      </c>
      <c r="F102" s="203" t="s">
        <v>377</v>
      </c>
      <c r="G102" s="202" t="s">
        <v>282</v>
      </c>
      <c r="H102" s="202">
        <v>7</v>
      </c>
      <c r="I102" s="202">
        <v>3</v>
      </c>
      <c r="J102" s="202">
        <v>90</v>
      </c>
      <c r="K102" s="202">
        <v>30</v>
      </c>
      <c r="L102" s="202">
        <v>15</v>
      </c>
      <c r="M102" s="202"/>
      <c r="N102" s="202">
        <v>3</v>
      </c>
      <c r="O102" s="204" t="s">
        <v>284</v>
      </c>
      <c r="P102" s="198"/>
    </row>
    <row r="103" spans="1:16" s="193" customFormat="1" ht="15">
      <c r="A103" s="199" t="s">
        <v>379</v>
      </c>
      <c r="B103" s="201" t="s">
        <v>308</v>
      </c>
      <c r="C103" s="201" t="s">
        <v>282</v>
      </c>
      <c r="D103" s="202">
        <v>0</v>
      </c>
      <c r="E103" s="202">
        <v>4</v>
      </c>
      <c r="F103" s="205" t="s">
        <v>309</v>
      </c>
      <c r="G103" s="202" t="s">
        <v>282</v>
      </c>
      <c r="H103" s="202">
        <v>7</v>
      </c>
      <c r="I103" s="202">
        <v>4</v>
      </c>
      <c r="J103" s="202">
        <v>120</v>
      </c>
      <c r="K103" s="202">
        <v>30</v>
      </c>
      <c r="L103" s="202">
        <v>30</v>
      </c>
      <c r="M103" s="202"/>
      <c r="N103" s="202">
        <v>4</v>
      </c>
      <c r="O103" s="204" t="s">
        <v>284</v>
      </c>
      <c r="P103" s="198"/>
    </row>
    <row r="104" spans="1:16" s="193" customFormat="1" ht="15">
      <c r="A104" s="199" t="s">
        <v>380</v>
      </c>
      <c r="B104" s="201" t="s">
        <v>308</v>
      </c>
      <c r="C104" s="201" t="s">
        <v>282</v>
      </c>
      <c r="D104" s="202">
        <v>0</v>
      </c>
      <c r="E104" s="202">
        <v>5</v>
      </c>
      <c r="F104" s="205" t="s">
        <v>315</v>
      </c>
      <c r="G104" s="202" t="s">
        <v>282</v>
      </c>
      <c r="H104" s="202">
        <v>8</v>
      </c>
      <c r="I104" s="202">
        <v>4</v>
      </c>
      <c r="J104" s="202">
        <v>120</v>
      </c>
      <c r="K104" s="202">
        <v>30</v>
      </c>
      <c r="L104" s="202">
        <v>30</v>
      </c>
      <c r="M104" s="202"/>
      <c r="N104" s="202">
        <v>4</v>
      </c>
      <c r="O104" s="204" t="s">
        <v>284</v>
      </c>
      <c r="P104" s="198"/>
    </row>
    <row r="105" spans="1:16" s="193" customFormat="1" ht="48">
      <c r="A105" s="199" t="s">
        <v>366</v>
      </c>
      <c r="B105" s="201" t="s">
        <v>316</v>
      </c>
      <c r="C105" s="201" t="s">
        <v>282</v>
      </c>
      <c r="D105" s="202">
        <v>0</v>
      </c>
      <c r="E105" s="202">
        <v>6</v>
      </c>
      <c r="F105" s="206" t="s">
        <v>354</v>
      </c>
      <c r="G105" s="202" t="s">
        <v>282</v>
      </c>
      <c r="H105" s="202">
        <v>8</v>
      </c>
      <c r="I105" s="202">
        <v>2</v>
      </c>
      <c r="J105" s="202">
        <v>60</v>
      </c>
      <c r="K105" s="202">
        <v>30</v>
      </c>
      <c r="L105" s="202">
        <v>0</v>
      </c>
      <c r="M105" s="202"/>
      <c r="N105" s="202">
        <v>2</v>
      </c>
      <c r="O105" s="204" t="s">
        <v>284</v>
      </c>
      <c r="P105" s="198"/>
    </row>
    <row r="106" spans="1:16" s="193" customFormat="1" ht="15">
      <c r="A106" s="199" t="s">
        <v>368</v>
      </c>
      <c r="B106" s="201" t="s">
        <v>316</v>
      </c>
      <c r="C106" s="201" t="s">
        <v>282</v>
      </c>
      <c r="D106" s="202">
        <v>0</v>
      </c>
      <c r="E106" s="202">
        <v>7</v>
      </c>
      <c r="F106" s="203" t="s">
        <v>353</v>
      </c>
      <c r="G106" s="202" t="s">
        <v>282</v>
      </c>
      <c r="H106" s="202">
        <v>8</v>
      </c>
      <c r="I106" s="202">
        <v>2</v>
      </c>
      <c r="J106" s="202">
        <v>60</v>
      </c>
      <c r="K106" s="202">
        <v>30</v>
      </c>
      <c r="L106" s="202">
        <v>0</v>
      </c>
      <c r="M106" s="202"/>
      <c r="N106" s="202">
        <v>2</v>
      </c>
      <c r="O106" s="204" t="s">
        <v>284</v>
      </c>
      <c r="P106" s="198"/>
    </row>
    <row r="107" spans="1:16" s="193" customFormat="1" ht="15">
      <c r="A107" s="237"/>
      <c r="B107" s="238"/>
      <c r="C107" s="238"/>
      <c r="D107" s="239"/>
      <c r="E107" s="239"/>
      <c r="F107" s="240"/>
      <c r="G107" s="239"/>
      <c r="H107" s="239"/>
      <c r="I107" s="239"/>
      <c r="J107" s="239"/>
      <c r="K107" s="239"/>
      <c r="L107" s="239"/>
      <c r="M107" s="239"/>
      <c r="N107" s="239"/>
      <c r="O107" s="241"/>
      <c r="P107" s="198"/>
    </row>
    <row r="108" spans="1:16" s="193" customFormat="1" ht="48.75" customHeight="1">
      <c r="A108" s="350" t="s">
        <v>404</v>
      </c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2"/>
      <c r="P108" s="198"/>
    </row>
    <row r="109" spans="1:16" s="193" customFormat="1" ht="38.25" customHeight="1">
      <c r="A109" s="360" t="s">
        <v>406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2"/>
      <c r="P109" s="198"/>
    </row>
    <row r="110" spans="1:15" s="193" customFormat="1" ht="24.75" thickBot="1">
      <c r="A110" s="213" t="s">
        <v>370</v>
      </c>
      <c r="B110" s="214" t="s">
        <v>316</v>
      </c>
      <c r="C110" s="214" t="s">
        <v>308</v>
      </c>
      <c r="D110" s="214">
        <v>2</v>
      </c>
      <c r="E110" s="214">
        <v>5</v>
      </c>
      <c r="F110" s="215" t="s">
        <v>355</v>
      </c>
      <c r="G110" s="214" t="s">
        <v>308</v>
      </c>
      <c r="H110" s="214" t="s">
        <v>364</v>
      </c>
      <c r="I110" s="214">
        <v>1</v>
      </c>
      <c r="J110" s="214">
        <v>30</v>
      </c>
      <c r="K110" s="214">
        <v>0</v>
      </c>
      <c r="L110" s="214">
        <v>15</v>
      </c>
      <c r="M110" s="214"/>
      <c r="N110" s="214">
        <v>1</v>
      </c>
      <c r="O110" s="216" t="s">
        <v>284</v>
      </c>
    </row>
    <row r="111" spans="1:15" s="193" customFormat="1" ht="15" customHeight="1">
      <c r="A111" s="305"/>
      <c r="B111" s="305"/>
      <c r="C111" s="305"/>
      <c r="D111" s="305"/>
      <c r="E111" s="305"/>
      <c r="F111" s="305"/>
      <c r="G111" s="217"/>
      <c r="H111" s="217"/>
      <c r="I111" s="217"/>
      <c r="J111" s="217"/>
      <c r="K111" s="217"/>
      <c r="L111" s="217"/>
      <c r="M111" s="217"/>
      <c r="N111" s="217"/>
      <c r="O111" s="218"/>
    </row>
    <row r="112" spans="1:16" s="193" customFormat="1" ht="15.75" thickBot="1">
      <c r="A112" s="306" t="s">
        <v>358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8"/>
      <c r="P112" s="194"/>
    </row>
    <row r="113" spans="1:16" s="193" customFormat="1" ht="15.75" customHeight="1" thickBot="1">
      <c r="A113" s="309" t="s">
        <v>371</v>
      </c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1"/>
      <c r="P113" s="198"/>
    </row>
    <row r="114" spans="1:16" s="193" customFormat="1" ht="15" customHeight="1">
      <c r="A114" s="312" t="s">
        <v>15</v>
      </c>
      <c r="B114" s="364" t="s">
        <v>30</v>
      </c>
      <c r="C114" s="365"/>
      <c r="D114" s="365"/>
      <c r="E114" s="366"/>
      <c r="F114" s="364" t="s">
        <v>372</v>
      </c>
      <c r="G114" s="365"/>
      <c r="H114" s="365"/>
      <c r="I114" s="366"/>
      <c r="J114" s="370" t="s">
        <v>17</v>
      </c>
      <c r="K114" s="370" t="s">
        <v>32</v>
      </c>
      <c r="L114" s="370" t="s">
        <v>373</v>
      </c>
      <c r="M114" s="370" t="s">
        <v>31</v>
      </c>
      <c r="N114" s="381" t="s">
        <v>29</v>
      </c>
      <c r="O114" s="383" t="s">
        <v>374</v>
      </c>
      <c r="P114" s="198"/>
    </row>
    <row r="115" spans="1:16" s="193" customFormat="1" ht="40.5" customHeight="1" thickBot="1">
      <c r="A115" s="313"/>
      <c r="B115" s="367"/>
      <c r="C115" s="368"/>
      <c r="D115" s="368"/>
      <c r="E115" s="369"/>
      <c r="F115" s="367"/>
      <c r="G115" s="368"/>
      <c r="H115" s="368"/>
      <c r="I115" s="369"/>
      <c r="J115" s="371"/>
      <c r="K115" s="371"/>
      <c r="L115" s="371"/>
      <c r="M115" s="371"/>
      <c r="N115" s="382"/>
      <c r="O115" s="384"/>
      <c r="P115" s="198"/>
    </row>
    <row r="116" spans="1:16" s="193" customFormat="1" ht="15">
      <c r="A116" s="219">
        <v>1</v>
      </c>
      <c r="B116" s="220" t="s">
        <v>316</v>
      </c>
      <c r="C116" s="220" t="s">
        <v>282</v>
      </c>
      <c r="D116" s="221">
        <v>0</v>
      </c>
      <c r="E116" s="221">
        <v>8</v>
      </c>
      <c r="F116" s="385" t="s">
        <v>341</v>
      </c>
      <c r="G116" s="386"/>
      <c r="H116" s="386"/>
      <c r="I116" s="387"/>
      <c r="J116" s="222" t="s">
        <v>282</v>
      </c>
      <c r="K116" s="221">
        <v>7</v>
      </c>
      <c r="L116" s="223">
        <v>2</v>
      </c>
      <c r="M116" s="223"/>
      <c r="N116" s="223">
        <v>30</v>
      </c>
      <c r="O116" s="224" t="s">
        <v>339</v>
      </c>
      <c r="P116" s="198"/>
    </row>
    <row r="117" spans="1:16" s="193" customFormat="1" ht="15">
      <c r="A117" s="225">
        <v>2</v>
      </c>
      <c r="B117" s="220" t="s">
        <v>316</v>
      </c>
      <c r="C117" s="220" t="s">
        <v>282</v>
      </c>
      <c r="D117" s="221">
        <v>0</v>
      </c>
      <c r="E117" s="221">
        <v>9</v>
      </c>
      <c r="F117" s="388" t="s">
        <v>342</v>
      </c>
      <c r="G117" s="389"/>
      <c r="H117" s="389"/>
      <c r="I117" s="390"/>
      <c r="J117" s="226" t="s">
        <v>282</v>
      </c>
      <c r="K117" s="221">
        <v>8</v>
      </c>
      <c r="L117" s="202">
        <v>4</v>
      </c>
      <c r="M117" s="202"/>
      <c r="N117" s="202">
        <v>60</v>
      </c>
      <c r="O117" s="224" t="s">
        <v>339</v>
      </c>
      <c r="P117" s="198"/>
    </row>
    <row r="118" spans="1:16" s="193" customFormat="1" ht="15.75" thickBot="1">
      <c r="A118" s="213" t="s">
        <v>375</v>
      </c>
      <c r="B118" s="227" t="s">
        <v>316</v>
      </c>
      <c r="C118" s="227" t="s">
        <v>282</v>
      </c>
      <c r="D118" s="228">
        <v>1</v>
      </c>
      <c r="E118" s="228">
        <v>0</v>
      </c>
      <c r="F118" s="301" t="s">
        <v>376</v>
      </c>
      <c r="G118" s="302"/>
      <c r="H118" s="302"/>
      <c r="I118" s="303"/>
      <c r="J118" s="228" t="s">
        <v>282</v>
      </c>
      <c r="K118" s="228">
        <v>8</v>
      </c>
      <c r="L118" s="228">
        <v>6</v>
      </c>
      <c r="M118" s="228"/>
      <c r="N118" s="228">
        <v>90</v>
      </c>
      <c r="O118" s="229" t="s">
        <v>284</v>
      </c>
      <c r="P118" s="198"/>
    </row>
    <row r="119" spans="1:15" s="193" customFormat="1" ht="1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</row>
    <row r="121" ht="16.5" thickBot="1">
      <c r="A121" s="158" t="s">
        <v>26</v>
      </c>
    </row>
    <row r="122" spans="1:12" ht="44.25" customHeight="1" thickBot="1">
      <c r="A122" s="344" t="s">
        <v>27</v>
      </c>
      <c r="B122" s="345"/>
      <c r="C122" s="345"/>
      <c r="D122" s="345"/>
      <c r="E122" s="345"/>
      <c r="F122" s="345"/>
      <c r="G122" s="345"/>
      <c r="H122" s="159" t="s">
        <v>53</v>
      </c>
      <c r="I122" s="346" t="s">
        <v>344</v>
      </c>
      <c r="J122" s="345"/>
      <c r="K122" s="346" t="s">
        <v>28</v>
      </c>
      <c r="L122" s="345"/>
    </row>
    <row r="123" spans="1:12" ht="29.25" customHeight="1" thickBot="1">
      <c r="A123" s="342" t="s">
        <v>361</v>
      </c>
      <c r="B123" s="343"/>
      <c r="C123" s="343"/>
      <c r="D123" s="343"/>
      <c r="E123" s="343"/>
      <c r="F123" s="343"/>
      <c r="G123" s="343"/>
      <c r="H123" s="358">
        <v>10</v>
      </c>
      <c r="I123" s="338" t="s">
        <v>345</v>
      </c>
      <c r="J123" s="339"/>
      <c r="K123" s="338" t="s">
        <v>346</v>
      </c>
      <c r="L123" s="339"/>
    </row>
    <row r="124" spans="1:12" ht="25.5" customHeight="1" thickBot="1">
      <c r="A124" s="379" t="s">
        <v>390</v>
      </c>
      <c r="B124" s="380"/>
      <c r="C124" s="380"/>
      <c r="D124" s="380"/>
      <c r="E124" s="380"/>
      <c r="F124" s="380"/>
      <c r="G124" s="380"/>
      <c r="H124" s="359"/>
      <c r="I124" s="340"/>
      <c r="J124" s="341"/>
      <c r="K124" s="340"/>
      <c r="L124" s="341"/>
    </row>
    <row r="125" spans="8:12" ht="19.5" customHeight="1" thickBot="1">
      <c r="H125" s="161"/>
      <c r="I125" s="377"/>
      <c r="J125" s="378"/>
      <c r="K125" s="377"/>
      <c r="L125" s="378"/>
    </row>
    <row r="127" spans="1:5" ht="12.75">
      <c r="A127" s="71"/>
      <c r="E127" s="118" t="s">
        <v>425</v>
      </c>
    </row>
    <row r="129" ht="15">
      <c r="F129" s="162" t="s">
        <v>347</v>
      </c>
    </row>
  </sheetData>
  <sheetProtection deleteColumns="0" deleteRows="0"/>
  <protectedRanges>
    <protectedRange sqref="K98:O99 B103:O104 B105:E105 G105:O105 B98:C99 B106:O108 A113:O118 A109:O109 A72:O79 C100:O102 G98:J102 D98:E102 A98:A108" name="UP Content_3"/>
    <protectedRange sqref="F105" name="UP Content_1_1"/>
    <protectedRange sqref="A110:O111" name="UP Content_2_1"/>
  </protectedRanges>
  <mergeCells count="49">
    <mergeCell ref="A58:O58"/>
    <mergeCell ref="I125:J125"/>
    <mergeCell ref="K125:L125"/>
    <mergeCell ref="A124:G124"/>
    <mergeCell ref="L114:L115"/>
    <mergeCell ref="M114:M115"/>
    <mergeCell ref="N114:N115"/>
    <mergeCell ref="O114:O115"/>
    <mergeCell ref="F116:I116"/>
    <mergeCell ref="F117:I117"/>
    <mergeCell ref="A56:O56"/>
    <mergeCell ref="H123:H124"/>
    <mergeCell ref="K123:L124"/>
    <mergeCell ref="A109:O109"/>
    <mergeCell ref="A72:O72"/>
    <mergeCell ref="B114:E115"/>
    <mergeCell ref="F114:I115"/>
    <mergeCell ref="J114:J115"/>
    <mergeCell ref="K114:K115"/>
    <mergeCell ref="A66:O66"/>
    <mergeCell ref="J3:M3"/>
    <mergeCell ref="I123:J124"/>
    <mergeCell ref="A123:G123"/>
    <mergeCell ref="A122:G122"/>
    <mergeCell ref="I122:J122"/>
    <mergeCell ref="K122:L122"/>
    <mergeCell ref="A98:O98"/>
    <mergeCell ref="A108:O108"/>
    <mergeCell ref="N3:N4"/>
    <mergeCell ref="B5:E5"/>
    <mergeCell ref="O3:O4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A95:O95"/>
    <mergeCell ref="A96:O96"/>
    <mergeCell ref="F118:I118"/>
    <mergeCell ref="A97:IV97"/>
    <mergeCell ref="A111:F111"/>
    <mergeCell ref="A112:O112"/>
    <mergeCell ref="A113:O113"/>
    <mergeCell ref="A114:A115"/>
    <mergeCell ref="A99:O99"/>
  </mergeCells>
  <printOptions/>
  <pageMargins left="0.5" right="0.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1">
      <selection activeCell="A16" sqref="A16:AB16"/>
    </sheetView>
  </sheetViews>
  <sheetFormatPr defaultColWidth="9.140625" defaultRowHeight="15"/>
  <cols>
    <col min="1" max="1" width="13.421875" style="69" customWidth="1"/>
    <col min="2" max="3" width="4.00390625" style="69" customWidth="1"/>
    <col min="4" max="4" width="3.140625" style="69" customWidth="1"/>
    <col min="5" max="5" width="4.00390625" style="69" customWidth="1"/>
    <col min="6" max="6" width="3.140625" style="69" customWidth="1"/>
    <col min="7" max="7" width="2.00390625" style="69" customWidth="1"/>
    <col min="8" max="8" width="4.57421875" style="69" customWidth="1"/>
    <col min="9" max="10" width="3.140625" style="69" customWidth="1"/>
    <col min="11" max="11" width="4.00390625" style="69" customWidth="1"/>
    <col min="12" max="13" width="3.140625" style="69" customWidth="1"/>
    <col min="14" max="14" width="4.28125" style="69" customWidth="1"/>
    <col min="15" max="15" width="3.140625" style="69" customWidth="1"/>
    <col min="16" max="16" width="2.421875" style="69" customWidth="1"/>
    <col min="17" max="17" width="4.140625" style="69" customWidth="1"/>
    <col min="18" max="19" width="3.140625" style="69" customWidth="1"/>
    <col min="20" max="20" width="3.8515625" style="69" customWidth="1"/>
    <col min="21" max="22" width="3.140625" style="69" customWidth="1"/>
    <col min="23" max="23" width="3.7109375" style="69" customWidth="1"/>
    <col min="24" max="24" width="3.28125" style="69" customWidth="1"/>
    <col min="25" max="25" width="2.421875" style="69" customWidth="1"/>
    <col min="26" max="27" width="3.140625" style="69" customWidth="1"/>
    <col min="28" max="28" width="3.7109375" style="69" customWidth="1"/>
    <col min="29" max="29" width="1.7109375" style="69" customWidth="1"/>
    <col min="30" max="30" width="1.8515625" style="69" customWidth="1"/>
    <col min="31" max="31" width="1.8515625" style="69" hidden="1" customWidth="1"/>
    <col min="32" max="32" width="5.28125" style="69" customWidth="1"/>
    <col min="33" max="33" width="4.00390625" style="69" customWidth="1"/>
    <col min="34" max="34" width="3.421875" style="69" customWidth="1"/>
    <col min="35" max="16384" width="9.140625" style="69" customWidth="1"/>
  </cols>
  <sheetData>
    <row r="1" spans="1:34" ht="15">
      <c r="A1" s="391" t="s">
        <v>33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</row>
    <row r="2" spans="1:34" ht="15.75">
      <c r="A2" s="392" t="s">
        <v>34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</row>
    <row r="3" spans="1:34" ht="12.75">
      <c r="A3" s="393" t="s">
        <v>348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</row>
    <row r="4" spans="1:34" ht="13.5" thickBot="1">
      <c r="A4" s="395" t="s">
        <v>429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</row>
    <row r="5" spans="1:34" ht="13.5" thickBot="1">
      <c r="A5" s="396" t="s">
        <v>35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8"/>
    </row>
    <row r="6" spans="1:34" ht="15.75" customHeight="1" thickBot="1">
      <c r="A6" s="405" t="s">
        <v>36</v>
      </c>
      <c r="B6" s="402" t="s">
        <v>37</v>
      </c>
      <c r="C6" s="403"/>
      <c r="D6" s="407"/>
      <c r="E6" s="402" t="s">
        <v>38</v>
      </c>
      <c r="F6" s="403"/>
      <c r="G6" s="407"/>
      <c r="H6" s="402" t="s">
        <v>39</v>
      </c>
      <c r="I6" s="417"/>
      <c r="J6" s="418"/>
      <c r="K6" s="402" t="s">
        <v>40</v>
      </c>
      <c r="L6" s="403"/>
      <c r="M6" s="407"/>
      <c r="N6" s="402" t="s">
        <v>41</v>
      </c>
      <c r="O6" s="403"/>
      <c r="P6" s="407"/>
      <c r="Q6" s="402" t="s">
        <v>42</v>
      </c>
      <c r="R6" s="403"/>
      <c r="S6" s="407"/>
      <c r="T6" s="402" t="s">
        <v>43</v>
      </c>
      <c r="U6" s="403"/>
      <c r="V6" s="407"/>
      <c r="W6" s="402" t="s">
        <v>44</v>
      </c>
      <c r="X6" s="403"/>
      <c r="Y6" s="407"/>
      <c r="Z6" s="402" t="s">
        <v>45</v>
      </c>
      <c r="AA6" s="403"/>
      <c r="AB6" s="407"/>
      <c r="AC6" s="402" t="s">
        <v>46</v>
      </c>
      <c r="AD6" s="403"/>
      <c r="AE6" s="404"/>
      <c r="AF6" s="399" t="s">
        <v>47</v>
      </c>
      <c r="AG6" s="400"/>
      <c r="AH6" s="401"/>
    </row>
    <row r="7" spans="1:34" ht="92.25" customHeight="1" thickBot="1">
      <c r="A7" s="406"/>
      <c r="B7" s="89" t="s">
        <v>349</v>
      </c>
      <c r="C7" s="90" t="s">
        <v>48</v>
      </c>
      <c r="D7" s="91" t="s">
        <v>49</v>
      </c>
      <c r="E7" s="89" t="s">
        <v>349</v>
      </c>
      <c r="F7" s="90" t="s">
        <v>48</v>
      </c>
      <c r="G7" s="91" t="s">
        <v>49</v>
      </c>
      <c r="H7" s="89" t="s">
        <v>349</v>
      </c>
      <c r="I7" s="90" t="s">
        <v>48</v>
      </c>
      <c r="J7" s="91" t="s">
        <v>49</v>
      </c>
      <c r="K7" s="89" t="s">
        <v>349</v>
      </c>
      <c r="L7" s="90" t="s">
        <v>48</v>
      </c>
      <c r="M7" s="91" t="s">
        <v>49</v>
      </c>
      <c r="N7" s="89" t="s">
        <v>349</v>
      </c>
      <c r="O7" s="90" t="s">
        <v>48</v>
      </c>
      <c r="P7" s="91" t="s">
        <v>49</v>
      </c>
      <c r="Q7" s="89" t="s">
        <v>349</v>
      </c>
      <c r="R7" s="90" t="s">
        <v>48</v>
      </c>
      <c r="S7" s="91" t="s">
        <v>49</v>
      </c>
      <c r="T7" s="89" t="s">
        <v>349</v>
      </c>
      <c r="U7" s="90" t="s">
        <v>48</v>
      </c>
      <c r="V7" s="91" t="s">
        <v>49</v>
      </c>
      <c r="W7" s="89" t="s">
        <v>349</v>
      </c>
      <c r="X7" s="90" t="s">
        <v>48</v>
      </c>
      <c r="Y7" s="91" t="s">
        <v>49</v>
      </c>
      <c r="Z7" s="89" t="s">
        <v>349</v>
      </c>
      <c r="AA7" s="90" t="s">
        <v>48</v>
      </c>
      <c r="AB7" s="91" t="s">
        <v>49</v>
      </c>
      <c r="AC7" s="89" t="s">
        <v>349</v>
      </c>
      <c r="AD7" s="90" t="s">
        <v>48</v>
      </c>
      <c r="AE7" s="91" t="s">
        <v>49</v>
      </c>
      <c r="AF7" s="89" t="s">
        <v>349</v>
      </c>
      <c r="AG7" s="90" t="s">
        <v>48</v>
      </c>
      <c r="AH7" s="91" t="s">
        <v>49</v>
      </c>
    </row>
    <row r="8" spans="1:34" ht="24" customHeight="1" thickBot="1" thickTop="1">
      <c r="A8" s="92" t="s">
        <v>25</v>
      </c>
      <c r="B8" s="93">
        <v>240</v>
      </c>
      <c r="C8" s="94">
        <v>26</v>
      </c>
      <c r="D8" s="95">
        <v>4</v>
      </c>
      <c r="E8" s="93">
        <v>465</v>
      </c>
      <c r="F8" s="94">
        <v>30</v>
      </c>
      <c r="G8" s="95">
        <v>5</v>
      </c>
      <c r="H8" s="93">
        <v>420</v>
      </c>
      <c r="I8" s="94">
        <v>28</v>
      </c>
      <c r="J8" s="95">
        <v>4</v>
      </c>
      <c r="K8" s="93">
        <v>345</v>
      </c>
      <c r="L8" s="94">
        <v>22</v>
      </c>
      <c r="M8" s="95">
        <v>3</v>
      </c>
      <c r="N8" s="93">
        <v>330</v>
      </c>
      <c r="O8" s="94">
        <v>30</v>
      </c>
      <c r="P8" s="95">
        <v>3</v>
      </c>
      <c r="Q8" s="93">
        <v>270</v>
      </c>
      <c r="R8" s="94">
        <v>26</v>
      </c>
      <c r="S8" s="95">
        <v>3</v>
      </c>
      <c r="T8" s="93">
        <v>195</v>
      </c>
      <c r="U8" s="94">
        <v>26</v>
      </c>
      <c r="V8" s="95">
        <v>3</v>
      </c>
      <c r="W8" s="93">
        <v>105</v>
      </c>
      <c r="X8" s="94">
        <v>14</v>
      </c>
      <c r="Y8" s="95">
        <v>2</v>
      </c>
      <c r="Z8" s="93" t="s">
        <v>343</v>
      </c>
      <c r="AA8" s="94" t="s">
        <v>343</v>
      </c>
      <c r="AB8" s="95"/>
      <c r="AC8" s="93" t="s">
        <v>343</v>
      </c>
      <c r="AD8" s="96" t="s">
        <v>343</v>
      </c>
      <c r="AE8" s="97"/>
      <c r="AF8" s="98">
        <v>2370</v>
      </c>
      <c r="AG8" s="98">
        <v>202</v>
      </c>
      <c r="AH8" s="98">
        <v>27</v>
      </c>
    </row>
    <row r="9" spans="1:34" ht="36" customHeight="1" thickBot="1">
      <c r="A9" s="92" t="s">
        <v>50</v>
      </c>
      <c r="B9" s="93">
        <v>30</v>
      </c>
      <c r="C9" s="94">
        <v>4</v>
      </c>
      <c r="D9" s="95">
        <v>1</v>
      </c>
      <c r="E9" s="99"/>
      <c r="F9" s="100"/>
      <c r="G9" s="101"/>
      <c r="H9" s="99">
        <v>30</v>
      </c>
      <c r="I9" s="100">
        <v>4</v>
      </c>
      <c r="J9" s="101">
        <v>1</v>
      </c>
      <c r="K9" s="99">
        <v>60</v>
      </c>
      <c r="L9" s="100">
        <v>8</v>
      </c>
      <c r="M9" s="101">
        <v>2</v>
      </c>
      <c r="N9" s="93"/>
      <c r="O9" s="94"/>
      <c r="P9" s="95"/>
      <c r="Q9" s="99">
        <v>30</v>
      </c>
      <c r="R9" s="100">
        <v>4</v>
      </c>
      <c r="S9" s="101">
        <v>1</v>
      </c>
      <c r="T9" s="93">
        <v>30</v>
      </c>
      <c r="U9" s="94">
        <v>4</v>
      </c>
      <c r="V9" s="95">
        <v>1</v>
      </c>
      <c r="W9" s="99">
        <v>30</v>
      </c>
      <c r="X9" s="100">
        <v>4</v>
      </c>
      <c r="Y9" s="101">
        <v>1</v>
      </c>
      <c r="Z9" s="99"/>
      <c r="AA9" s="100"/>
      <c r="AB9" s="101"/>
      <c r="AC9" s="93"/>
      <c r="AD9" s="96"/>
      <c r="AE9" s="97"/>
      <c r="AF9" s="98">
        <v>210</v>
      </c>
      <c r="AG9" s="98">
        <v>28</v>
      </c>
      <c r="AH9" s="98">
        <v>7</v>
      </c>
    </row>
    <row r="10" spans="1:34" ht="22.5" customHeight="1" thickBot="1">
      <c r="A10" s="92" t="s">
        <v>51</v>
      </c>
      <c r="B10" s="93"/>
      <c r="C10" s="94"/>
      <c r="D10" s="102"/>
      <c r="E10" s="103"/>
      <c r="F10" s="104"/>
      <c r="G10" s="105"/>
      <c r="H10" s="103"/>
      <c r="I10" s="104"/>
      <c r="J10" s="105"/>
      <c r="K10" s="103"/>
      <c r="L10" s="104"/>
      <c r="M10" s="106"/>
      <c r="N10" s="104"/>
      <c r="O10" s="104"/>
      <c r="P10" s="102"/>
      <c r="Q10" s="103"/>
      <c r="R10" s="104"/>
      <c r="S10" s="106"/>
      <c r="T10" s="104"/>
      <c r="U10" s="104"/>
      <c r="V10" s="102"/>
      <c r="W10" s="103"/>
      <c r="X10" s="104"/>
      <c r="Y10" s="105"/>
      <c r="Z10" s="103"/>
      <c r="AA10" s="104"/>
      <c r="AB10" s="106"/>
      <c r="AC10" s="104"/>
      <c r="AD10" s="104"/>
      <c r="AE10" s="97"/>
      <c r="AF10" s="98"/>
      <c r="AG10" s="98"/>
      <c r="AH10" s="98"/>
    </row>
    <row r="11" spans="1:34" ht="20.25" customHeight="1" thickBot="1">
      <c r="A11" s="107" t="s">
        <v>52</v>
      </c>
      <c r="B11" s="108">
        <f aca="true" t="shared" si="0" ref="B11:P11">B10+B9+B8</f>
        <v>270</v>
      </c>
      <c r="C11" s="108">
        <f t="shared" si="0"/>
        <v>30</v>
      </c>
      <c r="D11" s="108">
        <f t="shared" si="0"/>
        <v>5</v>
      </c>
      <c r="E11" s="108">
        <f t="shared" si="0"/>
        <v>465</v>
      </c>
      <c r="F11" s="108">
        <f t="shared" si="0"/>
        <v>30</v>
      </c>
      <c r="G11" s="108">
        <f t="shared" si="0"/>
        <v>5</v>
      </c>
      <c r="H11" s="108">
        <f t="shared" si="0"/>
        <v>450</v>
      </c>
      <c r="I11" s="108">
        <f t="shared" si="0"/>
        <v>32</v>
      </c>
      <c r="J11" s="108">
        <f t="shared" si="0"/>
        <v>5</v>
      </c>
      <c r="K11" s="108">
        <f t="shared" si="0"/>
        <v>405</v>
      </c>
      <c r="L11" s="108">
        <f>SUM(L8:L10)</f>
        <v>30</v>
      </c>
      <c r="M11" s="108">
        <f t="shared" si="0"/>
        <v>5</v>
      </c>
      <c r="N11" s="108">
        <f t="shared" si="0"/>
        <v>330</v>
      </c>
      <c r="O11" s="108">
        <f t="shared" si="0"/>
        <v>30</v>
      </c>
      <c r="P11" s="108">
        <f t="shared" si="0"/>
        <v>3</v>
      </c>
      <c r="Q11" s="108">
        <f aca="true" t="shared" si="1" ref="Q11:Y11">Q10+Q9+Q8</f>
        <v>300</v>
      </c>
      <c r="R11" s="108">
        <f t="shared" si="1"/>
        <v>30</v>
      </c>
      <c r="S11" s="108">
        <f t="shared" si="1"/>
        <v>4</v>
      </c>
      <c r="T11" s="108">
        <f t="shared" si="1"/>
        <v>225</v>
      </c>
      <c r="U11" s="108">
        <f t="shared" si="1"/>
        <v>30</v>
      </c>
      <c r="V11" s="108">
        <f t="shared" si="1"/>
        <v>4</v>
      </c>
      <c r="W11" s="108">
        <f t="shared" si="1"/>
        <v>135</v>
      </c>
      <c r="X11" s="108">
        <f t="shared" si="1"/>
        <v>18</v>
      </c>
      <c r="Y11" s="108">
        <f t="shared" si="1"/>
        <v>3</v>
      </c>
      <c r="Z11" s="108"/>
      <c r="AA11" s="109"/>
      <c r="AB11" s="110"/>
      <c r="AC11" s="108"/>
      <c r="AD11" s="109"/>
      <c r="AE11" s="110"/>
      <c r="AF11" s="98">
        <f>SUM(AF8:AF10)</f>
        <v>2580</v>
      </c>
      <c r="AG11" s="98">
        <f>C11+F11+I11+L11+O11+R11+U11+X11+AA11+AD11</f>
        <v>230</v>
      </c>
      <c r="AH11" s="98">
        <f>D11+G11+J11+M11+P11+S11+V11+Y11+AB11+AE11</f>
        <v>34</v>
      </c>
    </row>
    <row r="12" spans="1:34" ht="13.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57.75" customHeight="1" thickBot="1">
      <c r="A13" s="416" t="s">
        <v>27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9" t="s">
        <v>53</v>
      </c>
      <c r="R13" s="412"/>
      <c r="S13" s="412"/>
      <c r="T13" s="419" t="s">
        <v>350</v>
      </c>
      <c r="U13" s="419"/>
      <c r="V13" s="412"/>
      <c r="W13" s="426" t="s">
        <v>344</v>
      </c>
      <c r="X13" s="427"/>
      <c r="Y13" s="412"/>
      <c r="Z13" s="413" t="s">
        <v>28</v>
      </c>
      <c r="AA13" s="414"/>
      <c r="AB13" s="415"/>
      <c r="AC13" s="164"/>
      <c r="AD13" s="111"/>
      <c r="AE13" s="111"/>
      <c r="AF13" s="111"/>
      <c r="AG13" s="111"/>
      <c r="AH13" s="111"/>
    </row>
    <row r="14" spans="1:34" ht="13.5" customHeight="1" thickBot="1">
      <c r="A14" s="411" t="s">
        <v>361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20">
        <v>10</v>
      </c>
      <c r="R14" s="421"/>
      <c r="S14" s="422"/>
      <c r="T14" s="420">
        <v>300</v>
      </c>
      <c r="U14" s="421"/>
      <c r="V14" s="422"/>
      <c r="W14" s="420" t="s">
        <v>345</v>
      </c>
      <c r="X14" s="421"/>
      <c r="Y14" s="422"/>
      <c r="Z14" s="420" t="s">
        <v>346</v>
      </c>
      <c r="AA14" s="421"/>
      <c r="AB14" s="422"/>
      <c r="AC14" s="165"/>
      <c r="AD14" s="165"/>
      <c r="AE14" s="165"/>
      <c r="AF14" s="165"/>
      <c r="AG14" s="409"/>
      <c r="AH14" s="410"/>
    </row>
    <row r="15" spans="1:34" ht="15.75" customHeight="1" thickBot="1">
      <c r="A15" s="411" t="s">
        <v>393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23"/>
      <c r="R15" s="424"/>
      <c r="S15" s="425"/>
      <c r="T15" s="423"/>
      <c r="U15" s="424"/>
      <c r="V15" s="425"/>
      <c r="W15" s="423"/>
      <c r="X15" s="424"/>
      <c r="Y15" s="425"/>
      <c r="Z15" s="423"/>
      <c r="AA15" s="424"/>
      <c r="AB15" s="425"/>
      <c r="AC15" s="112"/>
      <c r="AD15" s="112"/>
      <c r="AE15" s="409"/>
      <c r="AF15" s="409"/>
      <c r="AG15" s="409"/>
      <c r="AH15" s="410"/>
    </row>
    <row r="16" spans="1:34" ht="35.25" customHeight="1">
      <c r="A16" s="408" t="s">
        <v>430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197"/>
      <c r="AD16" s="197"/>
      <c r="AE16" s="197"/>
      <c r="AF16" s="197"/>
      <c r="AG16" s="197"/>
      <c r="AH16" s="197"/>
    </row>
    <row r="17" spans="1:34" ht="12.75">
      <c r="A17" s="113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4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ht="12.75">
      <c r="A18" s="115" t="s">
        <v>426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5" t="s">
        <v>351</v>
      </c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</sheetData>
  <sheetProtection/>
  <mergeCells count="32">
    <mergeCell ref="T13:V13"/>
    <mergeCell ref="Z14:AB15"/>
    <mergeCell ref="W14:Y15"/>
    <mergeCell ref="T14:V15"/>
    <mergeCell ref="Q14:S15"/>
    <mergeCell ref="W13:Y13"/>
    <mergeCell ref="E6:G6"/>
    <mergeCell ref="Z6:AB6"/>
    <mergeCell ref="Z13:AB13"/>
    <mergeCell ref="A13:P13"/>
    <mergeCell ref="T6:V6"/>
    <mergeCell ref="W6:Y6"/>
    <mergeCell ref="N6:P6"/>
    <mergeCell ref="Q6:S6"/>
    <mergeCell ref="H6:J6"/>
    <mergeCell ref="Q13:S13"/>
    <mergeCell ref="A16:AB16"/>
    <mergeCell ref="AG14:AH14"/>
    <mergeCell ref="A15:P15"/>
    <mergeCell ref="AE15:AF15"/>
    <mergeCell ref="AG15:AH15"/>
    <mergeCell ref="A14:P14"/>
    <mergeCell ref="A1:AH1"/>
    <mergeCell ref="A2:AH2"/>
    <mergeCell ref="A3:AH3"/>
    <mergeCell ref="A4:AH4"/>
    <mergeCell ref="A5:AH5"/>
    <mergeCell ref="AF6:AH6"/>
    <mergeCell ref="AC6:AE6"/>
    <mergeCell ref="A6:A7"/>
    <mergeCell ref="B6:D6"/>
    <mergeCell ref="K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4.28125" style="2" customWidth="1"/>
    <col min="2" max="9" width="9.140625" style="1" customWidth="1"/>
  </cols>
  <sheetData>
    <row r="1" spans="1:10" ht="15.75">
      <c r="A1" s="432" t="s">
        <v>54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5">
      <c r="A2" s="433" t="s">
        <v>55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428" t="s">
        <v>162</v>
      </c>
      <c r="B4" s="428"/>
      <c r="C4" s="428"/>
      <c r="D4" s="428"/>
      <c r="E4" s="428"/>
      <c r="F4" s="428"/>
      <c r="G4" s="428"/>
      <c r="H4" s="428"/>
      <c r="I4" s="428"/>
      <c r="J4" s="428"/>
    </row>
    <row r="5" spans="1:10" ht="176.25" customHeight="1">
      <c r="A5" s="22">
        <v>1</v>
      </c>
      <c r="B5" s="429" t="s">
        <v>243</v>
      </c>
      <c r="C5" s="429"/>
      <c r="D5" s="429"/>
      <c r="E5" s="429"/>
      <c r="F5" s="429"/>
      <c r="G5" s="429"/>
      <c r="H5" s="429"/>
      <c r="I5" s="429"/>
      <c r="J5" s="429"/>
    </row>
    <row r="6" spans="1:10" ht="33.75" customHeight="1">
      <c r="A6" s="22">
        <v>2</v>
      </c>
      <c r="B6" s="429" t="s">
        <v>235</v>
      </c>
      <c r="C6" s="429"/>
      <c r="D6" s="429"/>
      <c r="E6" s="429"/>
      <c r="F6" s="429"/>
      <c r="G6" s="429"/>
      <c r="H6" s="429"/>
      <c r="I6" s="429"/>
      <c r="J6" s="429"/>
    </row>
    <row r="7" spans="1:10" ht="49.5" customHeight="1">
      <c r="A7" s="22">
        <v>3</v>
      </c>
      <c r="B7" s="429" t="s">
        <v>236</v>
      </c>
      <c r="C7" s="429"/>
      <c r="D7" s="429"/>
      <c r="E7" s="429"/>
      <c r="F7" s="429"/>
      <c r="G7" s="429"/>
      <c r="H7" s="429"/>
      <c r="I7" s="429"/>
      <c r="J7" s="429"/>
    </row>
    <row r="8" spans="1:10" ht="15.75" customHeight="1">
      <c r="A8" s="428" t="s">
        <v>163</v>
      </c>
      <c r="B8" s="428"/>
      <c r="C8" s="428"/>
      <c r="D8" s="428"/>
      <c r="E8" s="428"/>
      <c r="F8" s="428"/>
      <c r="G8" s="428"/>
      <c r="H8" s="428"/>
      <c r="I8" s="428"/>
      <c r="J8" s="428"/>
    </row>
    <row r="9" spans="1:10" ht="36.75" customHeight="1">
      <c r="A9" s="22">
        <v>4</v>
      </c>
      <c r="B9" s="429" t="s">
        <v>153</v>
      </c>
      <c r="C9" s="429"/>
      <c r="D9" s="429"/>
      <c r="E9" s="429"/>
      <c r="F9" s="429"/>
      <c r="G9" s="429"/>
      <c r="H9" s="429"/>
      <c r="I9" s="429"/>
      <c r="J9" s="429"/>
    </row>
    <row r="10" spans="1:10" ht="49.5" customHeight="1">
      <c r="A10" s="22">
        <v>5</v>
      </c>
      <c r="B10" s="429" t="s">
        <v>168</v>
      </c>
      <c r="C10" s="429"/>
      <c r="D10" s="429"/>
      <c r="E10" s="429"/>
      <c r="F10" s="429"/>
      <c r="G10" s="429"/>
      <c r="H10" s="429"/>
      <c r="I10" s="429"/>
      <c r="J10" s="429"/>
    </row>
    <row r="11" spans="1:10" ht="66" customHeight="1">
      <c r="A11" s="22">
        <v>6</v>
      </c>
      <c r="B11" s="429" t="s">
        <v>264</v>
      </c>
      <c r="C11" s="429"/>
      <c r="D11" s="429"/>
      <c r="E11" s="429"/>
      <c r="F11" s="429"/>
      <c r="G11" s="429"/>
      <c r="H11" s="429"/>
      <c r="I11" s="429"/>
      <c r="J11" s="429"/>
    </row>
    <row r="12" spans="1:10" ht="37.5" customHeight="1">
      <c r="A12" s="22">
        <v>7</v>
      </c>
      <c r="B12" s="429" t="s">
        <v>151</v>
      </c>
      <c r="C12" s="429"/>
      <c r="D12" s="429"/>
      <c r="E12" s="429"/>
      <c r="F12" s="429"/>
      <c r="G12" s="429"/>
      <c r="H12" s="429"/>
      <c r="I12" s="429"/>
      <c r="J12" s="429"/>
    </row>
    <row r="13" spans="1:10" ht="79.5" customHeight="1">
      <c r="A13" s="22">
        <v>8</v>
      </c>
      <c r="B13" s="429" t="s">
        <v>238</v>
      </c>
      <c r="C13" s="429"/>
      <c r="D13" s="429"/>
      <c r="E13" s="429"/>
      <c r="F13" s="429"/>
      <c r="G13" s="429"/>
      <c r="H13" s="429"/>
      <c r="I13" s="429"/>
      <c r="J13" s="429"/>
    </row>
    <row r="14" spans="1:10" ht="34.5" customHeight="1">
      <c r="A14" s="22">
        <v>9</v>
      </c>
      <c r="B14" s="430" t="s">
        <v>149</v>
      </c>
      <c r="C14" s="430"/>
      <c r="D14" s="430"/>
      <c r="E14" s="430"/>
      <c r="F14" s="430"/>
      <c r="G14" s="430"/>
      <c r="H14" s="430"/>
      <c r="I14" s="430"/>
      <c r="J14" s="430"/>
    </row>
    <row r="15" spans="1:10" ht="15" customHeight="1">
      <c r="A15" s="428" t="s">
        <v>164</v>
      </c>
      <c r="B15" s="428"/>
      <c r="C15" s="428"/>
      <c r="D15" s="428"/>
      <c r="E15" s="428"/>
      <c r="F15" s="428"/>
      <c r="G15" s="428"/>
      <c r="H15" s="428"/>
      <c r="I15" s="428"/>
      <c r="J15" s="428"/>
    </row>
    <row r="16" spans="1:10" ht="50.25" customHeight="1">
      <c r="A16" s="26">
        <v>10</v>
      </c>
      <c r="B16" s="429" t="s">
        <v>152</v>
      </c>
      <c r="C16" s="429"/>
      <c r="D16" s="429"/>
      <c r="E16" s="429"/>
      <c r="F16" s="429"/>
      <c r="G16" s="429"/>
      <c r="H16" s="429"/>
      <c r="I16" s="429"/>
      <c r="J16" s="429"/>
    </row>
    <row r="17" spans="1:10" ht="52.5" customHeight="1">
      <c r="A17" s="22">
        <v>11</v>
      </c>
      <c r="B17" s="429" t="s">
        <v>150</v>
      </c>
      <c r="C17" s="429"/>
      <c r="D17" s="429"/>
      <c r="E17" s="429"/>
      <c r="F17" s="429"/>
      <c r="G17" s="429"/>
      <c r="H17" s="429"/>
      <c r="I17" s="429"/>
      <c r="J17" s="429"/>
    </row>
    <row r="18" spans="1:10" ht="50.25" customHeight="1">
      <c r="A18" s="22">
        <v>12</v>
      </c>
      <c r="B18" s="429" t="s">
        <v>154</v>
      </c>
      <c r="C18" s="429"/>
      <c r="D18" s="429"/>
      <c r="E18" s="429"/>
      <c r="F18" s="429"/>
      <c r="G18" s="429"/>
      <c r="H18" s="429"/>
      <c r="I18" s="429"/>
      <c r="J18" s="429"/>
    </row>
    <row r="19" spans="1:10" ht="53.25" customHeight="1">
      <c r="A19" s="22">
        <f aca="true" t="shared" si="0" ref="A19:A24">A18+1</f>
        <v>13</v>
      </c>
      <c r="B19" s="429" t="s">
        <v>265</v>
      </c>
      <c r="C19" s="429"/>
      <c r="D19" s="429"/>
      <c r="E19" s="429"/>
      <c r="F19" s="429"/>
      <c r="G19" s="429"/>
      <c r="H19" s="429"/>
      <c r="I19" s="429"/>
      <c r="J19" s="429"/>
    </row>
    <row r="20" spans="1:10" ht="95.25" customHeight="1">
      <c r="A20" s="22">
        <f t="shared" si="0"/>
        <v>14</v>
      </c>
      <c r="B20" s="429" t="s">
        <v>233</v>
      </c>
      <c r="C20" s="429"/>
      <c r="D20" s="429"/>
      <c r="E20" s="429"/>
      <c r="F20" s="429"/>
      <c r="G20" s="429"/>
      <c r="H20" s="429"/>
      <c r="I20" s="429"/>
      <c r="J20" s="429"/>
    </row>
    <row r="21" spans="1:10" ht="50.25" customHeight="1">
      <c r="A21" s="22">
        <f t="shared" si="0"/>
        <v>15</v>
      </c>
      <c r="B21" s="429" t="s">
        <v>161</v>
      </c>
      <c r="C21" s="429"/>
      <c r="D21" s="429"/>
      <c r="E21" s="429"/>
      <c r="F21" s="429"/>
      <c r="G21" s="429"/>
      <c r="H21" s="429"/>
      <c r="I21" s="429"/>
      <c r="J21" s="429"/>
    </row>
    <row r="22" spans="1:10" ht="37.5" customHeight="1">
      <c r="A22" s="22">
        <f t="shared" si="0"/>
        <v>16</v>
      </c>
      <c r="B22" s="429" t="s">
        <v>160</v>
      </c>
      <c r="C22" s="429"/>
      <c r="D22" s="429"/>
      <c r="E22" s="429"/>
      <c r="F22" s="429"/>
      <c r="G22" s="429"/>
      <c r="H22" s="429"/>
      <c r="I22" s="429"/>
      <c r="J22" s="429"/>
    </row>
    <row r="23" spans="1:10" ht="77.25" customHeight="1">
      <c r="A23" s="22">
        <f t="shared" si="0"/>
        <v>17</v>
      </c>
      <c r="B23" s="429" t="s">
        <v>170</v>
      </c>
      <c r="C23" s="429"/>
      <c r="D23" s="429"/>
      <c r="E23" s="429"/>
      <c r="F23" s="429"/>
      <c r="G23" s="429"/>
      <c r="H23" s="429"/>
      <c r="I23" s="429"/>
      <c r="J23" s="429"/>
    </row>
    <row r="24" spans="1:10" ht="63" customHeight="1">
      <c r="A24" s="22">
        <f t="shared" si="0"/>
        <v>18</v>
      </c>
      <c r="B24" s="429" t="s">
        <v>171</v>
      </c>
      <c r="C24" s="429"/>
      <c r="D24" s="429"/>
      <c r="E24" s="429"/>
      <c r="F24" s="429"/>
      <c r="G24" s="429"/>
      <c r="H24" s="429"/>
      <c r="I24" s="429"/>
      <c r="J24" s="429"/>
    </row>
    <row r="25" spans="1:10" ht="15.75" customHeight="1">
      <c r="A25" s="428" t="s">
        <v>165</v>
      </c>
      <c r="B25" s="428"/>
      <c r="C25" s="428"/>
      <c r="D25" s="428"/>
      <c r="E25" s="428"/>
      <c r="F25" s="428"/>
      <c r="G25" s="428"/>
      <c r="H25" s="428"/>
      <c r="I25" s="428"/>
      <c r="J25" s="428"/>
    </row>
    <row r="26" spans="1:10" ht="63" customHeight="1">
      <c r="A26" s="22">
        <f>A24+1</f>
        <v>19</v>
      </c>
      <c r="B26" s="429" t="s">
        <v>266</v>
      </c>
      <c r="C26" s="429"/>
      <c r="D26" s="429"/>
      <c r="E26" s="429"/>
      <c r="F26" s="429"/>
      <c r="G26" s="429"/>
      <c r="H26" s="429"/>
      <c r="I26" s="429"/>
      <c r="J26" s="429"/>
    </row>
    <row r="27" spans="1:10" ht="60" customHeight="1">
      <c r="A27" s="22">
        <f>A26+1</f>
        <v>20</v>
      </c>
      <c r="B27" s="429" t="s">
        <v>244</v>
      </c>
      <c r="C27" s="429"/>
      <c r="D27" s="429"/>
      <c r="E27" s="429"/>
      <c r="F27" s="429"/>
      <c r="G27" s="429"/>
      <c r="H27" s="429"/>
      <c r="I27" s="429"/>
      <c r="J27" s="429"/>
    </row>
    <row r="28" spans="1:10" ht="62.25" customHeight="1">
      <c r="A28" s="22"/>
      <c r="B28" s="434" t="s">
        <v>270</v>
      </c>
      <c r="C28" s="429"/>
      <c r="D28" s="429"/>
      <c r="E28" s="429"/>
      <c r="F28" s="429"/>
      <c r="G28" s="429"/>
      <c r="H28" s="429"/>
      <c r="I28" s="429"/>
      <c r="J28" s="429"/>
    </row>
    <row r="29" spans="1:10" ht="51" customHeight="1">
      <c r="A29" s="22">
        <f>A27+1</f>
        <v>21</v>
      </c>
      <c r="B29" s="434" t="s">
        <v>239</v>
      </c>
      <c r="C29" s="429"/>
      <c r="D29" s="429"/>
      <c r="E29" s="429"/>
      <c r="F29" s="429"/>
      <c r="G29" s="429"/>
      <c r="H29" s="429"/>
      <c r="I29" s="429"/>
      <c r="J29" s="429"/>
    </row>
    <row r="30" spans="1:10" ht="63" customHeight="1">
      <c r="A30" s="22">
        <f>A29+1</f>
        <v>22</v>
      </c>
      <c r="B30" s="434" t="s">
        <v>240</v>
      </c>
      <c r="C30" s="429"/>
      <c r="D30" s="429"/>
      <c r="E30" s="429"/>
      <c r="F30" s="429"/>
      <c r="G30" s="429"/>
      <c r="H30" s="429"/>
      <c r="I30" s="429"/>
      <c r="J30" s="429"/>
    </row>
    <row r="31" spans="1:10" ht="77.25" customHeight="1">
      <c r="A31" s="22">
        <f>A30+1</f>
        <v>23</v>
      </c>
      <c r="B31" s="434" t="s">
        <v>166</v>
      </c>
      <c r="C31" s="429"/>
      <c r="D31" s="429"/>
      <c r="E31" s="429"/>
      <c r="F31" s="429"/>
      <c r="G31" s="429"/>
      <c r="H31" s="429"/>
      <c r="I31" s="429"/>
      <c r="J31" s="429"/>
    </row>
    <row r="32" spans="1:10" ht="45.75" customHeight="1">
      <c r="A32" s="22">
        <f>A31+1</f>
        <v>24</v>
      </c>
      <c r="B32" s="434" t="s">
        <v>167</v>
      </c>
      <c r="C32" s="434"/>
      <c r="D32" s="434"/>
      <c r="E32" s="434"/>
      <c r="F32" s="434"/>
      <c r="G32" s="434"/>
      <c r="H32" s="434"/>
      <c r="I32" s="434"/>
      <c r="J32" s="434"/>
    </row>
    <row r="33" spans="1:10" ht="74.25" customHeight="1">
      <c r="A33" s="22">
        <v>25</v>
      </c>
      <c r="B33" s="434" t="s">
        <v>267</v>
      </c>
      <c r="C33" s="434"/>
      <c r="D33" s="434"/>
      <c r="E33" s="434"/>
      <c r="F33" s="434"/>
      <c r="G33" s="434"/>
      <c r="H33" s="434"/>
      <c r="I33" s="434"/>
      <c r="J33" s="434"/>
    </row>
    <row r="34" spans="1:10" ht="15" customHeight="1" thickBot="1">
      <c r="A34" s="24"/>
      <c r="B34" s="13"/>
      <c r="C34" s="13"/>
      <c r="D34" s="13"/>
      <c r="E34" s="13"/>
      <c r="F34" s="13"/>
      <c r="G34" s="13"/>
      <c r="H34" s="13"/>
      <c r="I34" s="13"/>
      <c r="J34" s="25"/>
    </row>
    <row r="35" spans="1:10" ht="15" customHeight="1">
      <c r="A35" s="22"/>
      <c r="B35" s="10"/>
      <c r="C35" s="10"/>
      <c r="D35" s="10"/>
      <c r="E35" s="10"/>
      <c r="F35" s="10"/>
      <c r="G35" s="10"/>
      <c r="H35" s="10"/>
      <c r="I35" s="10"/>
      <c r="J35" s="23"/>
    </row>
    <row r="36" spans="1:10" ht="15">
      <c r="A36" s="435" t="s">
        <v>155</v>
      </c>
      <c r="B36" s="435"/>
      <c r="C36" s="435"/>
      <c r="D36" s="435"/>
      <c r="E36" s="435"/>
      <c r="F36" s="435"/>
      <c r="G36" s="435"/>
      <c r="H36" s="435"/>
      <c r="I36" s="435"/>
      <c r="J36" s="435"/>
    </row>
    <row r="38" spans="1:10" ht="47.25" customHeight="1">
      <c r="A38" s="21">
        <v>1</v>
      </c>
      <c r="B38" s="431" t="s">
        <v>159</v>
      </c>
      <c r="C38" s="431"/>
      <c r="D38" s="431"/>
      <c r="E38" s="431"/>
      <c r="F38" s="431"/>
      <c r="G38" s="431"/>
      <c r="H38" s="431"/>
      <c r="I38" s="431"/>
      <c r="J38" s="431"/>
    </row>
    <row r="39" spans="1:10" ht="48" customHeight="1">
      <c r="A39" s="2">
        <v>2</v>
      </c>
      <c r="B39" s="431" t="s">
        <v>156</v>
      </c>
      <c r="C39" s="431"/>
      <c r="D39" s="431"/>
      <c r="E39" s="431"/>
      <c r="F39" s="431"/>
      <c r="G39" s="431"/>
      <c r="H39" s="431"/>
      <c r="I39" s="431"/>
      <c r="J39" s="431"/>
    </row>
    <row r="40" spans="1:10" ht="62.25" customHeight="1">
      <c r="A40" s="2">
        <v>3</v>
      </c>
      <c r="B40" s="431" t="s">
        <v>157</v>
      </c>
      <c r="C40" s="431"/>
      <c r="D40" s="431"/>
      <c r="E40" s="431"/>
      <c r="F40" s="431"/>
      <c r="G40" s="431"/>
      <c r="H40" s="431"/>
      <c r="I40" s="431"/>
      <c r="J40" s="431"/>
    </row>
    <row r="41" spans="1:10" ht="60.75" customHeight="1">
      <c r="A41" s="2">
        <v>4</v>
      </c>
      <c r="B41" s="431" t="s">
        <v>169</v>
      </c>
      <c r="C41" s="431"/>
      <c r="D41" s="431"/>
      <c r="E41" s="431"/>
      <c r="F41" s="431"/>
      <c r="G41" s="431"/>
      <c r="H41" s="431"/>
      <c r="I41" s="431"/>
      <c r="J41" s="431"/>
    </row>
    <row r="42" spans="1:10" ht="90.75" customHeight="1">
      <c r="A42" s="2">
        <v>5</v>
      </c>
      <c r="B42" s="431" t="s">
        <v>158</v>
      </c>
      <c r="C42" s="431"/>
      <c r="D42" s="431"/>
      <c r="E42" s="431"/>
      <c r="F42" s="431"/>
      <c r="G42" s="431"/>
      <c r="H42" s="431"/>
      <c r="I42" s="431"/>
      <c r="J42" s="431"/>
    </row>
    <row r="43" spans="1:10" ht="33" customHeight="1">
      <c r="A43" s="2">
        <v>6</v>
      </c>
      <c r="B43" s="431" t="s">
        <v>268</v>
      </c>
      <c r="C43" s="431"/>
      <c r="D43" s="431"/>
      <c r="E43" s="431"/>
      <c r="F43" s="431"/>
      <c r="G43" s="431"/>
      <c r="H43" s="431"/>
      <c r="I43" s="431"/>
      <c r="J43" s="431"/>
    </row>
    <row r="44" spans="1:10" ht="59.25" customHeight="1">
      <c r="A44" s="2">
        <v>7</v>
      </c>
      <c r="B44" s="431" t="s">
        <v>242</v>
      </c>
      <c r="C44" s="431"/>
      <c r="D44" s="431"/>
      <c r="E44" s="431"/>
      <c r="F44" s="431"/>
      <c r="G44" s="431"/>
      <c r="H44" s="431"/>
      <c r="I44" s="431"/>
      <c r="J44" s="431"/>
    </row>
    <row r="46" spans="1:10" ht="15" customHeight="1">
      <c r="A46" s="435" t="s">
        <v>241</v>
      </c>
      <c r="B46" s="435"/>
      <c r="C46" s="435"/>
      <c r="D46" s="435"/>
      <c r="E46" s="435"/>
      <c r="F46" s="435"/>
      <c r="G46" s="435"/>
      <c r="H46" s="435"/>
      <c r="I46" s="435"/>
      <c r="J46" s="435"/>
    </row>
    <row r="47" spans="1:10" ht="45" customHeight="1">
      <c r="A47" s="2">
        <v>8</v>
      </c>
      <c r="B47" s="431" t="s">
        <v>269</v>
      </c>
      <c r="C47" s="431"/>
      <c r="D47" s="431"/>
      <c r="E47" s="431"/>
      <c r="F47" s="431"/>
      <c r="G47" s="431"/>
      <c r="H47" s="431"/>
      <c r="I47" s="431"/>
      <c r="J47" s="431"/>
    </row>
    <row r="48" spans="1:10" ht="15">
      <c r="A48" s="2">
        <v>9</v>
      </c>
      <c r="B48" s="431" t="s">
        <v>234</v>
      </c>
      <c r="C48" s="431"/>
      <c r="D48" s="431"/>
      <c r="E48" s="431"/>
      <c r="F48" s="431"/>
      <c r="G48" s="431"/>
      <c r="H48" s="431"/>
      <c r="I48" s="431"/>
      <c r="J48" s="431"/>
    </row>
  </sheetData>
  <sheetProtection password="C93A" sheet="1" objects="1" scenarios="1" selectLockedCells="1"/>
  <mergeCells count="43">
    <mergeCell ref="A46:J46"/>
    <mergeCell ref="B43:J43"/>
    <mergeCell ref="B44:J44"/>
    <mergeCell ref="A36:J36"/>
    <mergeCell ref="B40:J40"/>
    <mergeCell ref="B21:J21"/>
    <mergeCell ref="B42:J42"/>
    <mergeCell ref="B29:J29"/>
    <mergeCell ref="B28:J28"/>
    <mergeCell ref="B41:J41"/>
    <mergeCell ref="B33:J33"/>
    <mergeCell ref="B24:J24"/>
    <mergeCell ref="A25:J25"/>
    <mergeCell ref="B30:J30"/>
    <mergeCell ref="B31:J31"/>
    <mergeCell ref="B22:J22"/>
    <mergeCell ref="B27:J27"/>
    <mergeCell ref="B32:J32"/>
    <mergeCell ref="B26:J26"/>
    <mergeCell ref="B23:J23"/>
    <mergeCell ref="B38:J38"/>
    <mergeCell ref="B39:J39"/>
    <mergeCell ref="B47:J47"/>
    <mergeCell ref="B48:J48"/>
    <mergeCell ref="A1:J1"/>
    <mergeCell ref="A2:J2"/>
    <mergeCell ref="B11:J11"/>
    <mergeCell ref="B10:J10"/>
    <mergeCell ref="B12:J12"/>
    <mergeCell ref="A4:J4"/>
    <mergeCell ref="B14:J14"/>
    <mergeCell ref="B17:J17"/>
    <mergeCell ref="B18:J18"/>
    <mergeCell ref="B20:J20"/>
    <mergeCell ref="A15:J15"/>
    <mergeCell ref="B16:J16"/>
    <mergeCell ref="B19:J19"/>
    <mergeCell ref="A8:J8"/>
    <mergeCell ref="B5:J5"/>
    <mergeCell ref="B9:J9"/>
    <mergeCell ref="B6:J6"/>
    <mergeCell ref="B7:J7"/>
    <mergeCell ref="B13:J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:I18"/>
    </sheetView>
  </sheetViews>
  <sheetFormatPr defaultColWidth="9.140625" defaultRowHeight="15"/>
  <cols>
    <col min="1" max="9" width="9.421875" style="1" customWidth="1"/>
    <col min="10" max="18" width="9.140625" style="1" customWidth="1"/>
  </cols>
  <sheetData>
    <row r="1" spans="1:18" ht="32.25" customHeight="1">
      <c r="A1" s="493" t="s">
        <v>56</v>
      </c>
      <c r="B1" s="494"/>
      <c r="C1" s="494"/>
      <c r="D1" s="494"/>
      <c r="E1" s="494"/>
      <c r="F1" s="494"/>
      <c r="G1" s="494"/>
      <c r="H1" s="494"/>
      <c r="I1" s="495"/>
      <c r="J1" s="449" t="s">
        <v>142</v>
      </c>
      <c r="K1" s="450"/>
      <c r="L1" s="450"/>
      <c r="M1" s="450"/>
      <c r="N1" s="450"/>
      <c r="O1" s="450"/>
      <c r="P1" s="450"/>
      <c r="Q1" s="450"/>
      <c r="R1" s="451"/>
    </row>
    <row r="2" spans="1:18" ht="15">
      <c r="A2" s="9"/>
      <c r="B2" s="10"/>
      <c r="C2" s="10"/>
      <c r="D2" s="10"/>
      <c r="E2" s="10"/>
      <c r="F2" s="10"/>
      <c r="G2" s="10"/>
      <c r="H2" s="10"/>
      <c r="I2" s="11"/>
      <c r="J2" s="9"/>
      <c r="K2" s="10"/>
      <c r="L2" s="10"/>
      <c r="M2" s="10"/>
      <c r="N2" s="10"/>
      <c r="O2" s="10"/>
      <c r="P2" s="10"/>
      <c r="Q2" s="10"/>
      <c r="R2" s="11"/>
    </row>
    <row r="3" spans="1:18" ht="15">
      <c r="A3" s="9"/>
      <c r="B3" s="10"/>
      <c r="C3" s="10"/>
      <c r="D3" s="10"/>
      <c r="E3" s="10"/>
      <c r="F3" s="10"/>
      <c r="G3" s="10"/>
      <c r="H3" s="10"/>
      <c r="I3" s="11"/>
      <c r="J3" s="9"/>
      <c r="K3" s="10"/>
      <c r="L3" s="10"/>
      <c r="M3" s="10"/>
      <c r="N3" s="10"/>
      <c r="O3" s="10"/>
      <c r="P3" s="10"/>
      <c r="Q3" s="10"/>
      <c r="R3" s="11"/>
    </row>
    <row r="4" spans="1:18" ht="15">
      <c r="A4" s="496" t="s">
        <v>141</v>
      </c>
      <c r="B4" s="497"/>
      <c r="C4" s="497"/>
      <c r="D4" s="497"/>
      <c r="E4" s="497"/>
      <c r="F4" s="497"/>
      <c r="G4" s="497"/>
      <c r="H4" s="497"/>
      <c r="I4" s="498"/>
      <c r="J4" s="9"/>
      <c r="K4" s="10"/>
      <c r="L4" s="10"/>
      <c r="M4" s="10"/>
      <c r="N4" s="10"/>
      <c r="O4" s="10"/>
      <c r="P4" s="10"/>
      <c r="Q4" s="10"/>
      <c r="R4" s="11"/>
    </row>
    <row r="5" spans="1:18" ht="15.75" thickBot="1">
      <c r="A5" s="9"/>
      <c r="B5" s="10"/>
      <c r="C5" s="10"/>
      <c r="D5" s="10"/>
      <c r="E5" s="10"/>
      <c r="F5" s="10"/>
      <c r="G5" s="10"/>
      <c r="H5" s="10"/>
      <c r="I5" s="11"/>
      <c r="J5" s="9"/>
      <c r="K5" s="10"/>
      <c r="L5" s="10"/>
      <c r="M5" s="10"/>
      <c r="N5" s="10"/>
      <c r="O5" s="10"/>
      <c r="P5" s="10"/>
      <c r="Q5" s="10"/>
      <c r="R5" s="11"/>
    </row>
    <row r="6" spans="1:18" s="1" customFormat="1" ht="31.5" customHeight="1" thickBot="1">
      <c r="A6" s="499" t="s">
        <v>66</v>
      </c>
      <c r="B6" s="500"/>
      <c r="C6" s="17" t="s">
        <v>67</v>
      </c>
      <c r="D6" s="501" t="s">
        <v>68</v>
      </c>
      <c r="E6" s="500"/>
      <c r="F6" s="502" t="s">
        <v>69</v>
      </c>
      <c r="G6" s="503"/>
      <c r="H6" s="504" t="s">
        <v>70</v>
      </c>
      <c r="I6" s="505"/>
      <c r="J6" s="9"/>
      <c r="K6" s="452" t="s">
        <v>57</v>
      </c>
      <c r="L6" s="453" t="s">
        <v>58</v>
      </c>
      <c r="M6" s="454" t="s">
        <v>58</v>
      </c>
      <c r="N6" s="453" t="s">
        <v>60</v>
      </c>
      <c r="O6" s="454" t="s">
        <v>59</v>
      </c>
      <c r="P6" s="453" t="s">
        <v>58</v>
      </c>
      <c r="Q6" s="454" t="s">
        <v>60</v>
      </c>
      <c r="R6" s="455" t="s">
        <v>60</v>
      </c>
    </row>
    <row r="7" spans="1:18" ht="21" customHeight="1" thickBot="1" thickTop="1">
      <c r="A7" s="18" t="s">
        <v>57</v>
      </c>
      <c r="B7" s="19" t="s">
        <v>58</v>
      </c>
      <c r="C7" s="19" t="s">
        <v>59</v>
      </c>
      <c r="D7" s="19" t="s">
        <v>60</v>
      </c>
      <c r="E7" s="19" t="s">
        <v>61</v>
      </c>
      <c r="F7" s="19" t="s">
        <v>62</v>
      </c>
      <c r="G7" s="19" t="s">
        <v>63</v>
      </c>
      <c r="H7" s="19" t="s">
        <v>64</v>
      </c>
      <c r="I7" s="20" t="s">
        <v>65</v>
      </c>
      <c r="J7" s="9"/>
      <c r="K7" s="10"/>
      <c r="L7" s="10"/>
      <c r="M7" s="10"/>
      <c r="N7" s="10"/>
      <c r="O7" s="10"/>
      <c r="P7" s="10"/>
      <c r="Q7" s="10"/>
      <c r="R7" s="11"/>
    </row>
    <row r="8" spans="1:18" ht="15">
      <c r="A8" s="9"/>
      <c r="B8" s="10"/>
      <c r="C8" s="10"/>
      <c r="D8" s="10"/>
      <c r="E8" s="10"/>
      <c r="F8" s="10"/>
      <c r="G8" s="10"/>
      <c r="H8" s="10"/>
      <c r="I8" s="11"/>
      <c r="J8" s="9"/>
      <c r="K8" s="438" t="s">
        <v>143</v>
      </c>
      <c r="L8" s="438"/>
      <c r="M8" s="10"/>
      <c r="N8" s="10"/>
      <c r="O8" s="10"/>
      <c r="P8" s="10"/>
      <c r="Q8" s="10"/>
      <c r="R8" s="11"/>
    </row>
    <row r="9" spans="1:18" ht="15">
      <c r="A9" s="463" t="s">
        <v>71</v>
      </c>
      <c r="B9" s="438"/>
      <c r="C9" s="10"/>
      <c r="D9" s="10"/>
      <c r="E9" s="10"/>
      <c r="F9" s="10"/>
      <c r="G9" s="10"/>
      <c r="H9" s="10"/>
      <c r="I9" s="11"/>
      <c r="J9" s="9"/>
      <c r="K9" s="436" t="s">
        <v>144</v>
      </c>
      <c r="L9" s="436"/>
      <c r="M9" s="436"/>
      <c r="N9" s="436"/>
      <c r="O9" s="436"/>
      <c r="P9" s="436"/>
      <c r="Q9" s="436"/>
      <c r="R9" s="437"/>
    </row>
    <row r="10" spans="1:18" ht="30.75" customHeight="1">
      <c r="A10" s="472" t="s">
        <v>124</v>
      </c>
      <c r="B10" s="429"/>
      <c r="C10" s="429"/>
      <c r="D10" s="429"/>
      <c r="E10" s="429"/>
      <c r="F10" s="429"/>
      <c r="G10" s="429"/>
      <c r="H10" s="429"/>
      <c r="I10" s="439"/>
      <c r="J10" s="9"/>
      <c r="K10" s="436"/>
      <c r="L10" s="436"/>
      <c r="M10" s="436"/>
      <c r="N10" s="436"/>
      <c r="O10" s="436"/>
      <c r="P10" s="436"/>
      <c r="Q10" s="436"/>
      <c r="R10" s="437"/>
    </row>
    <row r="11" spans="1:18" ht="15">
      <c r="A11" s="9"/>
      <c r="B11" s="10"/>
      <c r="C11" s="10"/>
      <c r="D11" s="10"/>
      <c r="E11" s="10"/>
      <c r="F11" s="10"/>
      <c r="G11" s="10"/>
      <c r="H11" s="10"/>
      <c r="I11" s="11"/>
      <c r="J11" s="9"/>
      <c r="K11" s="10"/>
      <c r="L11" s="10"/>
      <c r="M11" s="10"/>
      <c r="N11" s="10"/>
      <c r="O11" s="10"/>
      <c r="P11" s="10"/>
      <c r="Q11" s="10"/>
      <c r="R11" s="11"/>
    </row>
    <row r="12" spans="1:18" ht="15.75" thickBot="1">
      <c r="A12" s="475" t="s">
        <v>66</v>
      </c>
      <c r="B12" s="476"/>
      <c r="C12" s="476"/>
      <c r="D12" s="476"/>
      <c r="E12" s="477"/>
      <c r="F12" s="491" t="s">
        <v>72</v>
      </c>
      <c r="G12" s="491"/>
      <c r="H12" s="491" t="s">
        <v>73</v>
      </c>
      <c r="I12" s="492"/>
      <c r="J12" s="9"/>
      <c r="K12" s="438" t="s">
        <v>145</v>
      </c>
      <c r="L12" s="438"/>
      <c r="M12" s="10"/>
      <c r="N12" s="10"/>
      <c r="O12" s="10"/>
      <c r="P12" s="10"/>
      <c r="Q12" s="10"/>
      <c r="R12" s="11"/>
    </row>
    <row r="13" spans="1:18" ht="23.25" customHeight="1" thickTop="1">
      <c r="A13" s="478" t="s">
        <v>74</v>
      </c>
      <c r="B13" s="479"/>
      <c r="C13" s="479"/>
      <c r="D13" s="479"/>
      <c r="E13" s="480"/>
      <c r="F13" s="488" t="s">
        <v>75</v>
      </c>
      <c r="G13" s="489"/>
      <c r="H13" s="488" t="s">
        <v>76</v>
      </c>
      <c r="I13" s="490"/>
      <c r="J13" s="9"/>
      <c r="K13" s="429" t="s">
        <v>146</v>
      </c>
      <c r="L13" s="429"/>
      <c r="M13" s="429"/>
      <c r="N13" s="429"/>
      <c r="O13" s="429"/>
      <c r="P13" s="429"/>
      <c r="Q13" s="429"/>
      <c r="R13" s="439"/>
    </row>
    <row r="14" spans="1:18" ht="23.25" customHeight="1">
      <c r="A14" s="467" t="s">
        <v>77</v>
      </c>
      <c r="B14" s="468"/>
      <c r="C14" s="468"/>
      <c r="D14" s="468"/>
      <c r="E14" s="468"/>
      <c r="F14" s="469" t="s">
        <v>78</v>
      </c>
      <c r="G14" s="469"/>
      <c r="H14" s="469" t="s">
        <v>79</v>
      </c>
      <c r="I14" s="470"/>
      <c r="J14" s="9"/>
      <c r="K14" s="429"/>
      <c r="L14" s="429"/>
      <c r="M14" s="429"/>
      <c r="N14" s="429"/>
      <c r="O14" s="429"/>
      <c r="P14" s="429"/>
      <c r="Q14" s="429"/>
      <c r="R14" s="439"/>
    </row>
    <row r="15" spans="1:18" ht="23.25" customHeight="1">
      <c r="A15" s="467" t="s">
        <v>80</v>
      </c>
      <c r="B15" s="468"/>
      <c r="C15" s="468"/>
      <c r="D15" s="468"/>
      <c r="E15" s="468"/>
      <c r="F15" s="469" t="s">
        <v>81</v>
      </c>
      <c r="G15" s="469"/>
      <c r="H15" s="469" t="s">
        <v>82</v>
      </c>
      <c r="I15" s="470"/>
      <c r="J15" s="9"/>
      <c r="K15" s="429"/>
      <c r="L15" s="429"/>
      <c r="M15" s="429"/>
      <c r="N15" s="429"/>
      <c r="O15" s="429"/>
      <c r="P15" s="429"/>
      <c r="Q15" s="429"/>
      <c r="R15" s="439"/>
    </row>
    <row r="16" spans="1:18" ht="23.25" customHeight="1">
      <c r="A16" s="481" t="s">
        <v>83</v>
      </c>
      <c r="B16" s="482" t="s">
        <v>83</v>
      </c>
      <c r="C16" s="482" t="s">
        <v>83</v>
      </c>
      <c r="D16" s="482" t="s">
        <v>83</v>
      </c>
      <c r="E16" s="483" t="s">
        <v>83</v>
      </c>
      <c r="F16" s="473" t="s">
        <v>84</v>
      </c>
      <c r="G16" s="487" t="s">
        <v>85</v>
      </c>
      <c r="H16" s="473" t="s">
        <v>85</v>
      </c>
      <c r="I16" s="474" t="s">
        <v>85</v>
      </c>
      <c r="J16" s="9"/>
      <c r="K16" s="15"/>
      <c r="L16" s="15"/>
      <c r="M16" s="15"/>
      <c r="N16" s="15"/>
      <c r="O16" s="15"/>
      <c r="P16" s="15"/>
      <c r="Q16" s="15"/>
      <c r="R16" s="16"/>
    </row>
    <row r="17" spans="1:18" ht="23.25" customHeight="1">
      <c r="A17" s="481" t="s">
        <v>86</v>
      </c>
      <c r="B17" s="482" t="s">
        <v>86</v>
      </c>
      <c r="C17" s="482" t="s">
        <v>86</v>
      </c>
      <c r="D17" s="482" t="s">
        <v>86</v>
      </c>
      <c r="E17" s="483" t="s">
        <v>86</v>
      </c>
      <c r="F17" s="473" t="s">
        <v>87</v>
      </c>
      <c r="G17" s="487" t="s">
        <v>88</v>
      </c>
      <c r="H17" s="473" t="s">
        <v>88</v>
      </c>
      <c r="I17" s="474" t="s">
        <v>88</v>
      </c>
      <c r="J17" s="9"/>
      <c r="K17" s="430" t="s">
        <v>148</v>
      </c>
      <c r="L17" s="430"/>
      <c r="M17" s="430"/>
      <c r="N17" s="430"/>
      <c r="O17" s="430"/>
      <c r="P17" s="430"/>
      <c r="Q17" s="430"/>
      <c r="R17" s="440"/>
    </row>
    <row r="18" spans="1:18" ht="23.25" customHeight="1">
      <c r="A18" s="481" t="s">
        <v>89</v>
      </c>
      <c r="B18" s="482" t="s">
        <v>89</v>
      </c>
      <c r="C18" s="482" t="s">
        <v>89</v>
      </c>
      <c r="D18" s="482" t="s">
        <v>89</v>
      </c>
      <c r="E18" s="483" t="s">
        <v>89</v>
      </c>
      <c r="F18" s="469" t="s">
        <v>90</v>
      </c>
      <c r="G18" s="469" t="s">
        <v>91</v>
      </c>
      <c r="H18" s="469" t="s">
        <v>91</v>
      </c>
      <c r="I18" s="470" t="s">
        <v>91</v>
      </c>
      <c r="J18" s="9"/>
      <c r="K18" s="430"/>
      <c r="L18" s="430"/>
      <c r="M18" s="430"/>
      <c r="N18" s="430"/>
      <c r="O18" s="430"/>
      <c r="P18" s="430"/>
      <c r="Q18" s="430"/>
      <c r="R18" s="440"/>
    </row>
    <row r="19" spans="1:18" ht="23.25" customHeight="1">
      <c r="A19" s="484" t="s">
        <v>92</v>
      </c>
      <c r="B19" s="485" t="s">
        <v>92</v>
      </c>
      <c r="C19" s="485" t="s">
        <v>92</v>
      </c>
      <c r="D19" s="485" t="s">
        <v>92</v>
      </c>
      <c r="E19" s="486" t="s">
        <v>92</v>
      </c>
      <c r="F19" s="469" t="s">
        <v>93</v>
      </c>
      <c r="G19" s="469" t="s">
        <v>94</v>
      </c>
      <c r="H19" s="469" t="s">
        <v>237</v>
      </c>
      <c r="I19" s="470" t="s">
        <v>94</v>
      </c>
      <c r="J19" s="9"/>
      <c r="K19" s="430" t="s">
        <v>147</v>
      </c>
      <c r="L19" s="430"/>
      <c r="M19" s="430"/>
      <c r="N19" s="430"/>
      <c r="O19" s="430"/>
      <c r="P19" s="430"/>
      <c r="Q19" s="430"/>
      <c r="R19" s="440"/>
    </row>
    <row r="20" spans="1:18" ht="23.25" customHeight="1">
      <c r="A20" s="484" t="s">
        <v>95</v>
      </c>
      <c r="B20" s="485" t="s">
        <v>95</v>
      </c>
      <c r="C20" s="485" t="s">
        <v>95</v>
      </c>
      <c r="D20" s="485" t="s">
        <v>95</v>
      </c>
      <c r="E20" s="486" t="s">
        <v>95</v>
      </c>
      <c r="F20" s="469" t="s">
        <v>96</v>
      </c>
      <c r="G20" s="469" t="s">
        <v>97</v>
      </c>
      <c r="H20" s="469" t="s">
        <v>97</v>
      </c>
      <c r="I20" s="470" t="s">
        <v>97</v>
      </c>
      <c r="J20" s="9"/>
      <c r="K20" s="430"/>
      <c r="L20" s="430"/>
      <c r="M20" s="430"/>
      <c r="N20" s="430"/>
      <c r="O20" s="430"/>
      <c r="P20" s="430"/>
      <c r="Q20" s="430"/>
      <c r="R20" s="440"/>
    </row>
    <row r="21" spans="1:18" ht="23.25" customHeight="1" thickBot="1">
      <c r="A21" s="467" t="s">
        <v>98</v>
      </c>
      <c r="B21" s="468" t="s">
        <v>98</v>
      </c>
      <c r="C21" s="468" t="s">
        <v>98</v>
      </c>
      <c r="D21" s="468" t="s">
        <v>98</v>
      </c>
      <c r="E21" s="468" t="s">
        <v>98</v>
      </c>
      <c r="F21" s="469" t="s">
        <v>99</v>
      </c>
      <c r="G21" s="469" t="s">
        <v>100</v>
      </c>
      <c r="H21" s="469" t="s">
        <v>100</v>
      </c>
      <c r="I21" s="470" t="s">
        <v>100</v>
      </c>
      <c r="J21" s="12"/>
      <c r="K21" s="13"/>
      <c r="L21" s="13"/>
      <c r="M21" s="13"/>
      <c r="N21" s="13"/>
      <c r="O21" s="13"/>
      <c r="P21" s="13"/>
      <c r="Q21" s="13"/>
      <c r="R21" s="14"/>
    </row>
    <row r="22" spans="1:9" ht="23.25" customHeight="1">
      <c r="A22" s="467" t="s">
        <v>101</v>
      </c>
      <c r="B22" s="468" t="s">
        <v>101</v>
      </c>
      <c r="C22" s="468" t="s">
        <v>101</v>
      </c>
      <c r="D22" s="468" t="s">
        <v>101</v>
      </c>
      <c r="E22" s="468" t="s">
        <v>101</v>
      </c>
      <c r="F22" s="469" t="s">
        <v>102</v>
      </c>
      <c r="G22" s="469" t="s">
        <v>103</v>
      </c>
      <c r="H22" s="469" t="s">
        <v>103</v>
      </c>
      <c r="I22" s="470" t="s">
        <v>103</v>
      </c>
    </row>
    <row r="23" spans="1:9" ht="23.25" customHeight="1">
      <c r="A23" s="467" t="s">
        <v>104</v>
      </c>
      <c r="B23" s="468" t="s">
        <v>104</v>
      </c>
      <c r="C23" s="468" t="s">
        <v>104</v>
      </c>
      <c r="D23" s="468" t="s">
        <v>104</v>
      </c>
      <c r="E23" s="468" t="s">
        <v>104</v>
      </c>
      <c r="F23" s="469" t="s">
        <v>105</v>
      </c>
      <c r="G23" s="469" t="s">
        <v>106</v>
      </c>
      <c r="H23" s="469" t="s">
        <v>106</v>
      </c>
      <c r="I23" s="470" t="s">
        <v>106</v>
      </c>
    </row>
    <row r="24" spans="1:9" ht="23.25" customHeight="1">
      <c r="A24" s="467" t="s">
        <v>107</v>
      </c>
      <c r="B24" s="468" t="s">
        <v>107</v>
      </c>
      <c r="C24" s="468" t="s">
        <v>107</v>
      </c>
      <c r="D24" s="468" t="s">
        <v>107</v>
      </c>
      <c r="E24" s="468" t="s">
        <v>107</v>
      </c>
      <c r="F24" s="469" t="s">
        <v>108</v>
      </c>
      <c r="G24" s="469" t="s">
        <v>94</v>
      </c>
      <c r="H24" s="469" t="s">
        <v>94</v>
      </c>
      <c r="I24" s="470" t="s">
        <v>94</v>
      </c>
    </row>
    <row r="25" spans="1:9" ht="23.25" customHeight="1">
      <c r="A25" s="467" t="s">
        <v>109</v>
      </c>
      <c r="B25" s="468" t="s">
        <v>109</v>
      </c>
      <c r="C25" s="468" t="s">
        <v>109</v>
      </c>
      <c r="D25" s="468" t="s">
        <v>109</v>
      </c>
      <c r="E25" s="468" t="s">
        <v>109</v>
      </c>
      <c r="F25" s="469" t="s">
        <v>110</v>
      </c>
      <c r="G25" s="469" t="s">
        <v>111</v>
      </c>
      <c r="H25" s="469" t="s">
        <v>111</v>
      </c>
      <c r="I25" s="470" t="s">
        <v>111</v>
      </c>
    </row>
    <row r="26" spans="1:9" ht="23.25" customHeight="1">
      <c r="A26" s="467" t="s">
        <v>112</v>
      </c>
      <c r="B26" s="468" t="s">
        <v>112</v>
      </c>
      <c r="C26" s="468" t="s">
        <v>112</v>
      </c>
      <c r="D26" s="468" t="s">
        <v>112</v>
      </c>
      <c r="E26" s="468" t="s">
        <v>112</v>
      </c>
      <c r="F26" s="469" t="s">
        <v>113</v>
      </c>
      <c r="G26" s="469" t="s">
        <v>114</v>
      </c>
      <c r="H26" s="469" t="s">
        <v>114</v>
      </c>
      <c r="I26" s="470" t="s">
        <v>114</v>
      </c>
    </row>
    <row r="27" spans="1:9" ht="23.25" customHeight="1">
      <c r="A27" s="467" t="s">
        <v>115</v>
      </c>
      <c r="B27" s="468" t="s">
        <v>115</v>
      </c>
      <c r="C27" s="468" t="s">
        <v>115</v>
      </c>
      <c r="D27" s="468" t="s">
        <v>115</v>
      </c>
      <c r="E27" s="468" t="s">
        <v>115</v>
      </c>
      <c r="F27" s="469" t="s">
        <v>116</v>
      </c>
      <c r="G27" s="469" t="s">
        <v>117</v>
      </c>
      <c r="H27" s="469" t="s">
        <v>117</v>
      </c>
      <c r="I27" s="470" t="s">
        <v>117</v>
      </c>
    </row>
    <row r="28" spans="1:9" ht="23.25" customHeight="1">
      <c r="A28" s="467" t="s">
        <v>118</v>
      </c>
      <c r="B28" s="468" t="s">
        <v>118</v>
      </c>
      <c r="C28" s="468" t="s">
        <v>118</v>
      </c>
      <c r="D28" s="468" t="s">
        <v>118</v>
      </c>
      <c r="E28" s="468" t="s">
        <v>118</v>
      </c>
      <c r="F28" s="469" t="s">
        <v>119</v>
      </c>
      <c r="G28" s="469" t="s">
        <v>120</v>
      </c>
      <c r="H28" s="469" t="s">
        <v>120</v>
      </c>
      <c r="I28" s="470" t="s">
        <v>120</v>
      </c>
    </row>
    <row r="29" spans="1:9" ht="15">
      <c r="A29" s="9"/>
      <c r="B29" s="10"/>
      <c r="C29" s="10"/>
      <c r="D29" s="10"/>
      <c r="E29" s="10"/>
      <c r="F29" s="10"/>
      <c r="G29" s="10"/>
      <c r="H29" s="10"/>
      <c r="I29" s="11"/>
    </row>
    <row r="30" spans="1:9" ht="15">
      <c r="A30" s="463" t="s">
        <v>121</v>
      </c>
      <c r="B30" s="438"/>
      <c r="C30" s="10"/>
      <c r="D30" s="10"/>
      <c r="E30" s="10"/>
      <c r="F30" s="10"/>
      <c r="G30" s="10"/>
      <c r="H30" s="10"/>
      <c r="I30" s="11"/>
    </row>
    <row r="31" spans="1:9" ht="31.5" customHeight="1">
      <c r="A31" s="471" t="s">
        <v>122</v>
      </c>
      <c r="B31" s="436"/>
      <c r="C31" s="436"/>
      <c r="D31" s="436"/>
      <c r="E31" s="436"/>
      <c r="F31" s="436"/>
      <c r="G31" s="436"/>
      <c r="H31" s="436"/>
      <c r="I31" s="437"/>
    </row>
    <row r="32" spans="1:9" ht="15">
      <c r="A32" s="9"/>
      <c r="B32" s="10"/>
      <c r="C32" s="10"/>
      <c r="D32" s="10"/>
      <c r="E32" s="10"/>
      <c r="F32" s="10"/>
      <c r="G32" s="10"/>
      <c r="H32" s="10"/>
      <c r="I32" s="11"/>
    </row>
    <row r="33" spans="1:9" ht="15">
      <c r="A33" s="463" t="s">
        <v>125</v>
      </c>
      <c r="B33" s="438"/>
      <c r="C33" s="10"/>
      <c r="D33" s="10"/>
      <c r="E33" s="10"/>
      <c r="F33" s="10"/>
      <c r="G33" s="10"/>
      <c r="H33" s="10"/>
      <c r="I33" s="11"/>
    </row>
    <row r="34" spans="1:9" ht="33" customHeight="1">
      <c r="A34" s="456" t="s">
        <v>123</v>
      </c>
      <c r="B34" s="457"/>
      <c r="C34" s="457"/>
      <c r="D34" s="457"/>
      <c r="E34" s="457"/>
      <c r="F34" s="457"/>
      <c r="G34" s="457"/>
      <c r="H34" s="457"/>
      <c r="I34" s="458"/>
    </row>
    <row r="35" spans="1:9" ht="15">
      <c r="A35" s="9"/>
      <c r="B35" s="10"/>
      <c r="C35" s="10"/>
      <c r="D35" s="10"/>
      <c r="E35" s="10"/>
      <c r="F35" s="10"/>
      <c r="G35" s="10"/>
      <c r="H35" s="10"/>
      <c r="I35" s="11"/>
    </row>
    <row r="36" spans="1:9" ht="15">
      <c r="A36" s="463" t="s">
        <v>126</v>
      </c>
      <c r="B36" s="438"/>
      <c r="C36" s="10"/>
      <c r="D36" s="10"/>
      <c r="E36" s="10"/>
      <c r="F36" s="10"/>
      <c r="G36" s="10"/>
      <c r="H36" s="10"/>
      <c r="I36" s="11"/>
    </row>
    <row r="37" spans="1:9" ht="15">
      <c r="A37" s="464" t="s">
        <v>127</v>
      </c>
      <c r="B37" s="465"/>
      <c r="C37" s="465"/>
      <c r="D37" s="465"/>
      <c r="E37" s="465"/>
      <c r="F37" s="465"/>
      <c r="G37" s="465"/>
      <c r="H37" s="465"/>
      <c r="I37" s="466"/>
    </row>
    <row r="38" spans="1:9" ht="15.75" thickBot="1">
      <c r="A38" s="9"/>
      <c r="B38" s="10"/>
      <c r="C38" s="10"/>
      <c r="D38" s="10"/>
      <c r="E38" s="10"/>
      <c r="F38" s="10"/>
      <c r="G38" s="10"/>
      <c r="H38" s="10"/>
      <c r="I38" s="11"/>
    </row>
    <row r="39" spans="1:9" ht="18" customHeight="1">
      <c r="A39" s="3" t="s">
        <v>128</v>
      </c>
      <c r="B39" s="445" t="s">
        <v>129</v>
      </c>
      <c r="C39" s="445"/>
      <c r="D39" s="445"/>
      <c r="E39" s="445" t="s">
        <v>132</v>
      </c>
      <c r="F39" s="445"/>
      <c r="G39" s="445"/>
      <c r="H39" s="445"/>
      <c r="I39" s="446"/>
    </row>
    <row r="40" spans="1:9" ht="18" customHeight="1">
      <c r="A40" s="4" t="s">
        <v>130</v>
      </c>
      <c r="B40" s="447" t="s">
        <v>129</v>
      </c>
      <c r="C40" s="447"/>
      <c r="D40" s="447"/>
      <c r="E40" s="447" t="s">
        <v>133</v>
      </c>
      <c r="F40" s="447"/>
      <c r="G40" s="447"/>
      <c r="H40" s="447"/>
      <c r="I40" s="448"/>
    </row>
    <row r="41" spans="1:9" ht="18" customHeight="1" thickBot="1">
      <c r="A41" s="5" t="s">
        <v>131</v>
      </c>
      <c r="B41" s="444" t="s">
        <v>129</v>
      </c>
      <c r="C41" s="444"/>
      <c r="D41" s="444"/>
      <c r="E41" s="444" t="s">
        <v>134</v>
      </c>
      <c r="F41" s="444"/>
      <c r="G41" s="444"/>
      <c r="H41" s="444"/>
      <c r="I41" s="459"/>
    </row>
    <row r="42" spans="1:9" ht="15.75" thickBot="1">
      <c r="A42" s="460" t="s">
        <v>135</v>
      </c>
      <c r="B42" s="461"/>
      <c r="C42" s="461"/>
      <c r="D42" s="461"/>
      <c r="E42" s="461"/>
      <c r="F42" s="461"/>
      <c r="G42" s="461"/>
      <c r="H42" s="461"/>
      <c r="I42" s="462"/>
    </row>
    <row r="43" spans="1:9" ht="15">
      <c r="A43" s="6">
        <v>21</v>
      </c>
      <c r="B43" s="445" t="s">
        <v>136</v>
      </c>
      <c r="C43" s="445"/>
      <c r="D43" s="445"/>
      <c r="E43" s="445" t="s">
        <v>132</v>
      </c>
      <c r="F43" s="445"/>
      <c r="G43" s="445"/>
      <c r="H43" s="445"/>
      <c r="I43" s="446"/>
    </row>
    <row r="44" spans="1:9" ht="15">
      <c r="A44" s="7">
        <v>22</v>
      </c>
      <c r="B44" s="447" t="s">
        <v>136</v>
      </c>
      <c r="C44" s="447"/>
      <c r="D44" s="447"/>
      <c r="E44" s="447" t="s">
        <v>133</v>
      </c>
      <c r="F44" s="447"/>
      <c r="G44" s="447"/>
      <c r="H44" s="447"/>
      <c r="I44" s="448"/>
    </row>
    <row r="45" spans="1:9" ht="15.75" thickBot="1">
      <c r="A45" s="8">
        <v>23</v>
      </c>
      <c r="B45" s="444" t="s">
        <v>136</v>
      </c>
      <c r="C45" s="444"/>
      <c r="D45" s="444"/>
      <c r="E45" s="444" t="s">
        <v>134</v>
      </c>
      <c r="F45" s="444"/>
      <c r="G45" s="444"/>
      <c r="H45" s="444"/>
      <c r="I45" s="459"/>
    </row>
    <row r="46" spans="1:9" ht="15.75" thickBot="1">
      <c r="A46" s="460" t="s">
        <v>137</v>
      </c>
      <c r="B46" s="461"/>
      <c r="C46" s="461"/>
      <c r="D46" s="461"/>
      <c r="E46" s="461"/>
      <c r="F46" s="461"/>
      <c r="G46" s="461"/>
      <c r="H46" s="461"/>
      <c r="I46" s="462"/>
    </row>
    <row r="47" spans="1:9" ht="15">
      <c r="A47" s="9"/>
      <c r="B47" s="10"/>
      <c r="C47" s="10"/>
      <c r="D47" s="10"/>
      <c r="E47" s="10"/>
      <c r="F47" s="10"/>
      <c r="G47" s="10"/>
      <c r="H47" s="10"/>
      <c r="I47" s="11"/>
    </row>
    <row r="48" spans="1:9" ht="15">
      <c r="A48" s="463" t="s">
        <v>138</v>
      </c>
      <c r="B48" s="438"/>
      <c r="C48" s="10"/>
      <c r="D48" s="10"/>
      <c r="E48" s="10"/>
      <c r="F48" s="10"/>
      <c r="G48" s="10"/>
      <c r="H48" s="10"/>
      <c r="I48" s="11"/>
    </row>
    <row r="49" spans="1:9" ht="30.75" customHeight="1">
      <c r="A49" s="456" t="s">
        <v>139</v>
      </c>
      <c r="B49" s="457"/>
      <c r="C49" s="457"/>
      <c r="D49" s="457"/>
      <c r="E49" s="457"/>
      <c r="F49" s="457"/>
      <c r="G49" s="457"/>
      <c r="H49" s="457"/>
      <c r="I49" s="458"/>
    </row>
    <row r="50" spans="1:9" ht="15">
      <c r="A50" s="441" t="s">
        <v>140</v>
      </c>
      <c r="B50" s="442"/>
      <c r="C50" s="442"/>
      <c r="D50" s="442"/>
      <c r="E50" s="442"/>
      <c r="F50" s="442"/>
      <c r="G50" s="442"/>
      <c r="H50" s="442"/>
      <c r="I50" s="443"/>
    </row>
    <row r="51" spans="1:9" ht="15.75" thickBot="1">
      <c r="A51" s="12"/>
      <c r="B51" s="13"/>
      <c r="C51" s="13"/>
      <c r="D51" s="13"/>
      <c r="E51" s="13"/>
      <c r="F51" s="13"/>
      <c r="G51" s="13"/>
      <c r="H51" s="13"/>
      <c r="I51" s="14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F15:G15"/>
    <mergeCell ref="F18:G18"/>
    <mergeCell ref="F19:G19"/>
    <mergeCell ref="A17:E17"/>
    <mergeCell ref="F16:G16"/>
    <mergeCell ref="F17:G17"/>
    <mergeCell ref="A12:E12"/>
    <mergeCell ref="A13:E13"/>
    <mergeCell ref="A14:E14"/>
    <mergeCell ref="A15:E15"/>
    <mergeCell ref="A18:E18"/>
    <mergeCell ref="F21:G21"/>
    <mergeCell ref="A20:E20"/>
    <mergeCell ref="A21:E21"/>
    <mergeCell ref="A19:E19"/>
    <mergeCell ref="A16:E16"/>
    <mergeCell ref="H21:I21"/>
    <mergeCell ref="H15:I15"/>
    <mergeCell ref="H18:I18"/>
    <mergeCell ref="H19:I19"/>
    <mergeCell ref="H16:I16"/>
    <mergeCell ref="H17:I17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A22:E22"/>
    <mergeCell ref="F20:G20"/>
    <mergeCell ref="H24:I24"/>
    <mergeCell ref="H25:I25"/>
    <mergeCell ref="A26:E26"/>
    <mergeCell ref="A27:E27"/>
    <mergeCell ref="A25:E25"/>
    <mergeCell ref="F25:G25"/>
    <mergeCell ref="F22:G22"/>
    <mergeCell ref="H20:I20"/>
    <mergeCell ref="A28:E28"/>
    <mergeCell ref="F26:G26"/>
    <mergeCell ref="F27:G27"/>
    <mergeCell ref="F28:G28"/>
    <mergeCell ref="H26:I26"/>
    <mergeCell ref="H27:I27"/>
    <mergeCell ref="H28:I28"/>
    <mergeCell ref="A33:B33"/>
    <mergeCell ref="A34:I34"/>
    <mergeCell ref="E39:I39"/>
    <mergeCell ref="A42:I42"/>
    <mergeCell ref="B43:D43"/>
    <mergeCell ref="A36:B36"/>
    <mergeCell ref="B41:D41"/>
    <mergeCell ref="A37:I37"/>
    <mergeCell ref="E40:I40"/>
    <mergeCell ref="E41:I41"/>
    <mergeCell ref="B39:D39"/>
    <mergeCell ref="A49:I49"/>
    <mergeCell ref="E45:I45"/>
    <mergeCell ref="A46:I46"/>
    <mergeCell ref="A48:B48"/>
    <mergeCell ref="B40:D40"/>
    <mergeCell ref="J1:R1"/>
    <mergeCell ref="K6:L6"/>
    <mergeCell ref="M6:N6"/>
    <mergeCell ref="O6:P6"/>
    <mergeCell ref="Q6:R6"/>
    <mergeCell ref="K8:L8"/>
    <mergeCell ref="K9:R10"/>
    <mergeCell ref="K12:L12"/>
    <mergeCell ref="K13:R15"/>
    <mergeCell ref="K17:R18"/>
    <mergeCell ref="K19:R20"/>
    <mergeCell ref="A50:I50"/>
    <mergeCell ref="B45:D45"/>
    <mergeCell ref="E43:I43"/>
    <mergeCell ref="E44:I44"/>
    <mergeCell ref="B44:D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172</v>
      </c>
      <c r="C4" t="s">
        <v>173</v>
      </c>
    </row>
    <row r="5" spans="1:3" ht="15">
      <c r="A5" t="s">
        <v>174</v>
      </c>
      <c r="C5" t="s">
        <v>175</v>
      </c>
    </row>
    <row r="6" spans="1:3" ht="15">
      <c r="A6" t="s">
        <v>176</v>
      </c>
      <c r="C6" t="s">
        <v>177</v>
      </c>
    </row>
    <row r="7" ht="15">
      <c r="A7" t="s">
        <v>178</v>
      </c>
    </row>
    <row r="8" spans="1:3" ht="15">
      <c r="A8" t="s">
        <v>179</v>
      </c>
      <c r="C8" t="s">
        <v>180</v>
      </c>
    </row>
    <row r="9" spans="1:3" ht="15">
      <c r="A9" t="s">
        <v>181</v>
      </c>
      <c r="C9" t="s">
        <v>182</v>
      </c>
    </row>
    <row r="10" spans="1:3" ht="15">
      <c r="A10" t="s">
        <v>183</v>
      </c>
      <c r="C10" t="s">
        <v>184</v>
      </c>
    </row>
    <row r="11" spans="1:3" ht="15">
      <c r="A11" t="s">
        <v>185</v>
      </c>
      <c r="C11" t="s">
        <v>186</v>
      </c>
    </row>
    <row r="12" spans="1:3" ht="15">
      <c r="A12" t="s">
        <v>187</v>
      </c>
      <c r="C12" t="s">
        <v>188</v>
      </c>
    </row>
    <row r="13" spans="1:3" ht="15">
      <c r="A13" t="s">
        <v>189</v>
      </c>
      <c r="C13" t="s">
        <v>190</v>
      </c>
    </row>
    <row r="14" spans="1:3" ht="15">
      <c r="A14" t="s">
        <v>191</v>
      </c>
      <c r="C14" t="s">
        <v>192</v>
      </c>
    </row>
    <row r="15" spans="1:3" ht="15">
      <c r="A15" t="s">
        <v>193</v>
      </c>
      <c r="C15" t="s">
        <v>194</v>
      </c>
    </row>
    <row r="16" spans="1:3" ht="15">
      <c r="A16" t="s">
        <v>195</v>
      </c>
      <c r="C16" t="s">
        <v>196</v>
      </c>
    </row>
    <row r="17" spans="1:3" ht="15">
      <c r="A17" t="s">
        <v>197</v>
      </c>
      <c r="C17" t="s">
        <v>198</v>
      </c>
    </row>
    <row r="18" spans="1:3" ht="15">
      <c r="A18" t="s">
        <v>199</v>
      </c>
      <c r="C18" t="s">
        <v>200</v>
      </c>
    </row>
    <row r="19" spans="1:3" ht="15">
      <c r="A19" t="s">
        <v>245</v>
      </c>
      <c r="C19" t="s">
        <v>202</v>
      </c>
    </row>
    <row r="20" ht="15">
      <c r="A20" t="s">
        <v>201</v>
      </c>
    </row>
    <row r="21" ht="15">
      <c r="A21" t="s">
        <v>203</v>
      </c>
    </row>
    <row r="22" ht="15">
      <c r="A22" t="s">
        <v>204</v>
      </c>
    </row>
    <row r="23" spans="1:3" ht="15">
      <c r="A23" t="s">
        <v>205</v>
      </c>
      <c r="C23" t="s">
        <v>206</v>
      </c>
    </row>
    <row r="24" spans="1:3" ht="15">
      <c r="A24" t="s">
        <v>207</v>
      </c>
      <c r="C24" t="s">
        <v>208</v>
      </c>
    </row>
    <row r="25" spans="1:3" ht="15">
      <c r="A25" t="s">
        <v>209</v>
      </c>
      <c r="C25" t="s">
        <v>210</v>
      </c>
    </row>
    <row r="26" spans="1:3" ht="15">
      <c r="A26" t="s">
        <v>246</v>
      </c>
      <c r="C26" t="s">
        <v>212</v>
      </c>
    </row>
    <row r="27" spans="1:3" ht="30">
      <c r="A27" s="67" t="s">
        <v>247</v>
      </c>
      <c r="C27" t="s">
        <v>214</v>
      </c>
    </row>
    <row r="28" spans="1:3" ht="15">
      <c r="A28" t="s">
        <v>211</v>
      </c>
      <c r="C28" t="s">
        <v>216</v>
      </c>
    </row>
    <row r="29" spans="1:3" ht="15">
      <c r="A29" s="68" t="s">
        <v>248</v>
      </c>
      <c r="C29" t="s">
        <v>218</v>
      </c>
    </row>
    <row r="30" spans="1:3" ht="15">
      <c r="A30" t="s">
        <v>249</v>
      </c>
      <c r="C30" t="s">
        <v>220</v>
      </c>
    </row>
    <row r="31" spans="1:3" ht="15">
      <c r="A31" t="s">
        <v>250</v>
      </c>
      <c r="C31" t="s">
        <v>222</v>
      </c>
    </row>
    <row r="32" spans="1:3" ht="15">
      <c r="A32" t="s">
        <v>251</v>
      </c>
      <c r="C32" t="s">
        <v>223</v>
      </c>
    </row>
    <row r="33" spans="1:3" ht="15">
      <c r="A33" t="s">
        <v>252</v>
      </c>
      <c r="C33" t="s">
        <v>224</v>
      </c>
    </row>
    <row r="34" spans="1:3" ht="15">
      <c r="A34" t="s">
        <v>253</v>
      </c>
      <c r="C34" t="s">
        <v>225</v>
      </c>
    </row>
    <row r="35" spans="1:3" ht="15">
      <c r="A35" t="s">
        <v>254</v>
      </c>
      <c r="C35" t="s">
        <v>226</v>
      </c>
    </row>
    <row r="36" spans="1:3" ht="15">
      <c r="A36" t="s">
        <v>213</v>
      </c>
      <c r="C36" t="s">
        <v>227</v>
      </c>
    </row>
    <row r="37" spans="1:3" ht="15">
      <c r="A37" t="s">
        <v>255</v>
      </c>
      <c r="C37" t="s">
        <v>228</v>
      </c>
    </row>
    <row r="38" spans="1:3" ht="15">
      <c r="A38" t="s">
        <v>256</v>
      </c>
      <c r="C38" t="s">
        <v>229</v>
      </c>
    </row>
    <row r="39" ht="15">
      <c r="A39" t="s">
        <v>257</v>
      </c>
    </row>
    <row r="40" ht="15">
      <c r="A40" t="s">
        <v>258</v>
      </c>
    </row>
    <row r="41" ht="15">
      <c r="A41" t="s">
        <v>259</v>
      </c>
    </row>
    <row r="42" ht="15">
      <c r="A42" t="s">
        <v>215</v>
      </c>
    </row>
    <row r="43" ht="15">
      <c r="A43" t="s">
        <v>260</v>
      </c>
    </row>
    <row r="44" ht="15">
      <c r="A44" t="s">
        <v>217</v>
      </c>
    </row>
    <row r="45" ht="15">
      <c r="A45" t="s">
        <v>219</v>
      </c>
    </row>
    <row r="46" ht="15">
      <c r="A46" t="s">
        <v>221</v>
      </c>
    </row>
    <row r="47" ht="15">
      <c r="A47" t="s">
        <v>261</v>
      </c>
    </row>
    <row r="48" ht="15">
      <c r="A48" t="s">
        <v>262</v>
      </c>
    </row>
    <row r="49" ht="15">
      <c r="A49" t="s">
        <v>263</v>
      </c>
    </row>
    <row r="52" ht="15">
      <c r="A52" t="s">
        <v>4</v>
      </c>
    </row>
    <row r="53" ht="15">
      <c r="A53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Vice-deans</cp:lastModifiedBy>
  <cp:lastPrinted>2021-07-23T10:07:25Z</cp:lastPrinted>
  <dcterms:created xsi:type="dcterms:W3CDTF">2015-10-10T06:25:10Z</dcterms:created>
  <dcterms:modified xsi:type="dcterms:W3CDTF">2021-07-23T10:10:01Z</dcterms:modified>
  <cp:category/>
  <cp:version/>
  <cp:contentType/>
  <cp:contentStatus/>
</cp:coreProperties>
</file>