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155" windowHeight="6075" activeTab="0"/>
  </bookViews>
  <sheets>
    <sheet name="Титулна страница" sheetId="1" r:id="rId1"/>
    <sheet name="учебен план" sheetId="2" r:id="rId2"/>
    <sheet name="справка" sheetId="3" r:id="rId3"/>
    <sheet name="Инструкция" sheetId="4" r:id="rId4"/>
    <sheet name="Кодиране" sheetId="5" r:id="rId5"/>
    <sheet name="list" sheetId="6" state="hidden" r:id="rId6"/>
  </sheets>
  <definedNames>
    <definedName name="listМ">'list'!$C$8:$C$20</definedName>
    <definedName name="listОКС">'list'!$A$52:$A$53</definedName>
    <definedName name="listПН">'list'!$A$4:$A$46</definedName>
    <definedName name="listФ">'list'!$C$23:$C$55</definedName>
    <definedName name="listФО">'list'!$C$4:$C$6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A21" authorId="0">
      <text>
        <r>
          <rPr>
            <sz val="11"/>
            <rFont val="Arial"/>
            <family val="2"/>
          </rPr>
          <t xml:space="preserve">Поле за допълнително пояснение към специалността
</t>
        </r>
        <r>
          <rPr>
            <u val="single"/>
            <sz val="11"/>
            <rFont val="Arial"/>
            <family val="2"/>
          </rPr>
          <t>Пр.:</t>
        </r>
        <r>
          <rPr>
            <sz val="11"/>
            <rFont val="Arial"/>
            <family val="2"/>
          </rPr>
          <t xml:space="preserve">
на английски език, за специалисти, за неспециалисти и т.н.</t>
        </r>
      </text>
    </comment>
    <comment ref="A19" authorId="0">
      <text>
        <r>
          <rPr>
            <sz val="11"/>
            <rFont val="Tahoma"/>
            <family val="2"/>
          </rPr>
          <t>Моля, запишете наименованието на специалността тук!</t>
        </r>
      </text>
    </comment>
    <comment ref="A29" authorId="1">
      <text>
        <r>
          <rPr>
            <b/>
            <sz val="11"/>
            <rFont val="Arial"/>
            <family val="2"/>
          </rPr>
          <t>Моля, запишете професионалната квалификация тук!</t>
        </r>
      </text>
    </comment>
    <comment ref="A28" authorId="1">
      <text>
        <r>
          <rPr>
            <b/>
            <sz val="10"/>
            <rFont val="Arial"/>
            <family val="2"/>
          </rPr>
          <t>Запишете професионалната квалификация на долния ред!</t>
        </r>
      </text>
    </comment>
    <comment ref="A16" authorId="1">
      <text>
        <r>
          <rPr>
            <b/>
            <sz val="10"/>
            <rFont val="Arial"/>
            <family val="2"/>
          </rPr>
          <t>Моля, изберете образователно-квалификационната степен!</t>
        </r>
      </text>
    </comment>
    <comment ref="L18" authorId="1">
      <text>
        <r>
          <rPr>
            <sz val="10"/>
            <rFont val="Arial Narrow"/>
            <family val="2"/>
          </rPr>
          <t>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</commentList>
</comments>
</file>

<file path=xl/sharedStrings.xml><?xml version="1.0" encoding="utf-8"?>
<sst xmlns="http://schemas.openxmlformats.org/spreadsheetml/2006/main" count="866" uniqueCount="401">
  <si>
    <t>СОФИЙСКИ  УНИВЕРСИТЕТ  „СВ. КЛИМЕНТ ОХРИДСКИ”</t>
  </si>
  <si>
    <t>У Ч Е Б Е Н      П Л А Н</t>
  </si>
  <si>
    <t>Професионално направление:</t>
  </si>
  <si>
    <t>Специалност:</t>
  </si>
  <si>
    <t>ОКС „бакалавър”</t>
  </si>
  <si>
    <t>Форма на обучение:</t>
  </si>
  <si>
    <t>Продължителност на обучението (брой семестри):</t>
  </si>
  <si>
    <t>Професионална квалификация: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</si>
  <si>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</si>
  <si>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</si>
  <si>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</si>
  <si>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</si>
  <si>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</si>
  <si>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</si>
  <si>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</si>
  <si>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</si>
  <si>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</si>
  <si>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</si>
  <si>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</si>
  <si>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</si>
  <si>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</si>
  <si>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</si>
  <si>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</si>
  <si>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</si>
  <si>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</si>
  <si>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</si>
  <si>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Дипломиране</t>
  </si>
  <si>
    <t>Начин на дипломиране</t>
  </si>
  <si>
    <t>Втора държавна сесия</t>
  </si>
  <si>
    <t>Учебни практики и курсови работи</t>
  </si>
  <si>
    <t>Часове</t>
  </si>
  <si>
    <t>код</t>
  </si>
  <si>
    <t>Седмици</t>
  </si>
  <si>
    <t>Семестър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</si>
  <si>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</si>
  <si>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</si>
  <si>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</si>
  <si>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</si>
  <si>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</si>
  <si>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</si>
  <si>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</si>
  <si>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</si>
  <si>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</si>
  <si>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</si>
  <si>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</si>
  <si>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</si>
  <si>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</si>
  <si>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</si>
  <si>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</si>
  <si>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</si>
  <si>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</si>
  <si>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</si>
  <si>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</si>
  <si>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</si>
  <si>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</si>
  <si>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>Инструкция</t>
  </si>
  <si>
    <t>за попълване електронната бланка за учебен план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</si>
  <si>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</si>
  <si>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</si>
  <si>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</si>
  <si>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</si>
  <si>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</si>
  <si>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</si>
  <si>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</si>
  <si>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</si>
  <si>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</si>
  <si>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</si>
  <si>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</si>
  <si>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</si>
  <si>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</si>
  <si>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</si>
  <si>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</si>
  <si>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</si>
  <si>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</si>
  <si>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</si>
  <si>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</si>
  <si>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</si>
  <si>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</si>
  <si>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</si>
  <si>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</si>
  <si>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</si>
  <si>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</si>
  <si>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</si>
  <si>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</si>
  <si>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</si>
  <si>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</si>
  <si>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</si>
  <si>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</si>
  <si>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</si>
  <si>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</si>
  <si>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</si>
  <si>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</si>
  <si>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</si>
  <si>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</si>
  <si>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</si>
  <si>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</si>
  <si>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</si>
  <si>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</si>
  <si>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</si>
  <si>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</si>
  <si>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</si>
  <si>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</si>
  <si>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</si>
  <si>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</si>
  <si>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</si>
  <si>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</si>
  <si>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</si>
  <si>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</si>
  <si>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</si>
  <si>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</si>
  <si>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</si>
  <si>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</si>
  <si>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</si>
  <si>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</si>
  <si>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</si>
  <si>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</si>
  <si>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</si>
  <si>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</si>
  <si>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</si>
  <si>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</si>
  <si>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</si>
  <si>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</si>
  <si>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</si>
  <si>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</si>
  <si>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</si>
  <si>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</si>
  <si>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</si>
  <si>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</si>
  <si>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</si>
  <si>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</si>
  <si>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</si>
  <si>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</si>
  <si>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</si>
  <si>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</si>
  <si>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</si>
  <si>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</si>
  <si>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</si>
  <si>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</si>
  <si>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</si>
  <si>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</si>
  <si>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</si>
  <si>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 val="single"/>
        <sz val="10"/>
        <color indexed="8"/>
        <rFont val="Arial"/>
        <family val="2"/>
      </rPr>
      <t>Пр.:</t>
    </r>
    <r>
      <rPr>
        <i/>
        <sz val="10"/>
        <color indexed="8"/>
        <rFont val="Arial"/>
        <family val="2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</si>
  <si>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</si>
  <si>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</si>
  <si>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</si>
  <si>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indexed="8"/>
        <rFont val="Arial"/>
        <family val="2"/>
      </rPr>
      <t>З</t>
    </r>
    <r>
      <rPr>
        <sz val="11"/>
        <color indexed="8"/>
        <rFont val="Arial"/>
        <family val="2"/>
      </rPr>
      <t xml:space="preserve"> – задължителна, </t>
    </r>
    <r>
      <rPr>
        <b/>
        <sz val="11"/>
        <color indexed="8"/>
        <rFont val="Arial"/>
        <family val="2"/>
      </rPr>
      <t>И</t>
    </r>
    <r>
      <rPr>
        <sz val="11"/>
        <color indexed="8"/>
        <rFont val="Arial"/>
        <family val="2"/>
      </rPr>
      <t xml:space="preserve"> – избираема; </t>
    </r>
    <r>
      <rPr>
        <b/>
        <sz val="11"/>
        <color indexed="8"/>
        <rFont val="Arial"/>
        <family val="2"/>
      </rPr>
      <t>Ф</t>
    </r>
    <r>
      <rPr>
        <sz val="11"/>
        <color indexed="8"/>
        <rFont val="Arial"/>
        <family val="2"/>
      </rPr>
      <t xml:space="preserve"> – факултативна, </t>
    </r>
    <r>
      <rPr>
        <b/>
        <sz val="11"/>
        <color indexed="8"/>
        <rFont val="Arial"/>
        <family val="2"/>
      </rPr>
      <t>П</t>
    </r>
    <r>
      <rPr>
        <sz val="11"/>
        <color indexed="8"/>
        <rFont val="Arial"/>
        <family val="2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</si>
  <si>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</si>
  <si>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</si>
  <si>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</si>
  <si>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</si>
  <si>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</si>
  <si>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</si>
  <si>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</si>
  <si>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</si>
  <si>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</si>
  <si>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indexed="8"/>
        <rFont val="Arial"/>
        <family val="2"/>
      </rPr>
      <t>Ѝ</t>
    </r>
    <r>
      <rPr>
        <sz val="11"/>
        <color indexed="8"/>
        <rFont val="Arial"/>
        <family val="2"/>
      </rPr>
      <t xml:space="preserve"> на английски език.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</si>
  <si>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</si>
  <si>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</si>
  <si>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</si>
  <si>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</si>
  <si>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</si>
  <si>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</si>
  <si>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</si>
  <si>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</si>
  <si>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</si>
  <si>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</si>
  <si>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</si>
  <si>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indexed="8"/>
        <rFont val="Arial"/>
        <family val="2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</si>
  <si>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indexed="8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indexed="8"/>
        <rFont val="Arial"/>
        <family val="2"/>
      </rPr>
      <t xml:space="preserve"> минимален срок на обучение - 5 години /10 семестъра/; не по-малко от 300 кредита.</t>
    </r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</si>
  <si>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</si>
  <si>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</si>
  <si>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</si>
  <si>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indexed="8"/>
        <rFont val="Arial"/>
        <family val="2"/>
      </rPr>
      <t>Дипломиране</t>
    </r>
    <r>
      <rPr>
        <sz val="11"/>
        <color indexed="8"/>
        <rFont val="Arial"/>
        <family val="2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</si>
  <si>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1.1 Теория и управление на образованието</t>
  </si>
  <si>
    <t>редовна форма на обучение</t>
  </si>
  <si>
    <t>1.2 Педагогика</t>
  </si>
  <si>
    <t>задочна форма на обучение</t>
  </si>
  <si>
    <t>1.3 Педагогика на обучението по…</t>
  </si>
  <si>
    <t>дистанционна форма на обучение</t>
  </si>
  <si>
    <t>2.1 Филология</t>
  </si>
  <si>
    <t>2.2 История и археология</t>
  </si>
  <si>
    <t>1 /един/ семестър</t>
  </si>
  <si>
    <t>2.3 Философия</t>
  </si>
  <si>
    <t>2 /два/ семестъра</t>
  </si>
  <si>
    <t>2.4 Религия и теология</t>
  </si>
  <si>
    <t>3 /три/ семестъра</t>
  </si>
  <si>
    <t>3.1 Социология, антропология и науки за културата</t>
  </si>
  <si>
    <t>4 /четири/ семестъра</t>
  </si>
  <si>
    <t>3.2 Психология</t>
  </si>
  <si>
    <t>5 /пет/ семестъра</t>
  </si>
  <si>
    <t>3.3 Политически науки</t>
  </si>
  <si>
    <t>6 /шест/ семестъра</t>
  </si>
  <si>
    <t>3.4 Социални дейности</t>
  </si>
  <si>
    <t>7 /седем/ семестъра</t>
  </si>
  <si>
    <t>3.5 Обществени комуникации и информационни науки</t>
  </si>
  <si>
    <t>8 /осем/ семестъра</t>
  </si>
  <si>
    <t>3.6 Право</t>
  </si>
  <si>
    <t>9 /девет/ семестъра</t>
  </si>
  <si>
    <t>3.7 Администрация и управление</t>
  </si>
  <si>
    <t>10 /десет/ семестъра</t>
  </si>
  <si>
    <t>3.8 Икономика</t>
  </si>
  <si>
    <t>11 /единадесет/ семестъра</t>
  </si>
  <si>
    <t>4.1 Физически науки</t>
  </si>
  <si>
    <t>12 /дванадесет/ семестъра</t>
  </si>
  <si>
    <t>4.2 Химически науки</t>
  </si>
  <si>
    <t>4.3 Биологически науки</t>
  </si>
  <si>
    <t>4.4 Науки за земята</t>
  </si>
  <si>
    <t>БОГОСЛОВСКИ ФАКУЛТЕТ</t>
  </si>
  <si>
    <t>4.5 Математика</t>
  </si>
  <si>
    <t>ИСТОРИЧЕСКИ ФАКУЛТЕТ</t>
  </si>
  <si>
    <t>4.6 Информатика и компютърни науки</t>
  </si>
  <si>
    <t>ФАКУЛТЕТ ПО ЖУРНАЛИСТИКА И МАСОВА КОМУНИКАЦИЯ</t>
  </si>
  <si>
    <t>5.3 Комуникационна и компютърна техника</t>
  </si>
  <si>
    <t>ФАКУЛТЕТ ПО  КЛАСИЧЕСКИ И НОВИ ФИЛОЛОГИИ</t>
  </si>
  <si>
    <t>5.11 Биотехнологии</t>
  </si>
  <si>
    <t>ФАКУЛТЕТ ПО СЛАВЯНСКИ ФИЛОЛОГИИ</t>
  </si>
  <si>
    <t>7.1 Медицина</t>
  </si>
  <si>
    <t>ФАКУЛТЕТ ПО ПЕДАГОГИКА</t>
  </si>
  <si>
    <t>7.3 Фармация</t>
  </si>
  <si>
    <t>ФАКУЛТЕТ ПО НАЧАЛНА И ПРЕДУЧИЛИЩНА ПЕДАГОГИКА</t>
  </si>
  <si>
    <t>7.4 Обществено здраве</t>
  </si>
  <si>
    <t>ФИЛОСОФСКИ ФАКУЛТЕТ</t>
  </si>
  <si>
    <t>7.5 Здравни грижи</t>
  </si>
  <si>
    <t>ЮРИДИЧЕСКИ ФАКУЛТЕТ</t>
  </si>
  <si>
    <t>БИОЛОГИЧЕСКИ ФАКУЛТЕТ</t>
  </si>
  <si>
    <t>ГЕОЛОГО-ГЕОГРАФСКИ ФАКУЛТЕТ</t>
  </si>
  <si>
    <t>МЕДИЦИНСКИ ФАКУЛТЕТ</t>
  </si>
  <si>
    <t>СТОПАНСКИ ФАКУЛТЕТ</t>
  </si>
  <si>
    <t>ФАКУЛТЕТ ПО МАТЕМАТИКА И ИНФОРМАТИКА</t>
  </si>
  <si>
    <t>ФАКУЛТЕТ ПО ХИМИЯ И ФАРМАЦИЯ</t>
  </si>
  <si>
    <t>ФИЗИЧЕСКИ ФАКУЛТЕТ</t>
  </si>
  <si>
    <t>ОКС „магистър”</t>
  </si>
  <si>
    <t>Утвърден от Академически съвет с протокол:</t>
  </si>
  <si>
    <t>№   ...................  /  ..................................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</si>
  <si>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indexed="8"/>
        <rFont val="Arial"/>
        <family val="2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</si>
  <si>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</si>
  <si>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</si>
  <si>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</si>
  <si>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PP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</si>
  <si>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indexed="8"/>
        <rFont val="Arial"/>
        <family val="2"/>
      </rPr>
      <t>(за специалисти, след професионален бакалавър, на английски и т.н.)</t>
    </r>
    <r>
      <rPr>
        <sz val="11"/>
        <color indexed="8"/>
        <rFont val="Arial"/>
        <family val="2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</si>
  <si>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rPr>
        <b/>
        <sz val="11"/>
        <color indexed="8"/>
        <rFont val="Arial"/>
        <family val="2"/>
      </rPr>
      <t>Придобиване на ОКС "бакалавър":</t>
    </r>
    <r>
      <rPr>
        <sz val="11"/>
        <color indexed="8"/>
        <rFont val="Arial"/>
        <family val="2"/>
      </rPr>
      <t xml:space="preserve"> минимален срок за обучение - 4 години /8 семестъра/; не по-малко от 240 кредита, като </t>
    </r>
    <r>
      <rPr>
        <b/>
        <sz val="11"/>
        <color indexed="8"/>
        <rFont val="Arial"/>
        <family val="2"/>
      </rPr>
      <t>10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</si>
  <si>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indexed="8"/>
        <rFont val="Arial"/>
        <family val="2"/>
      </rPr>
      <t xml:space="preserve">минимален срок за обучение - 1 година /2 семестъра/; не по-малко от 60 кредита, като </t>
    </r>
    <r>
      <rPr>
        <b/>
        <sz val="11"/>
        <color indexed="8"/>
        <rFont val="Arial"/>
        <family val="2"/>
      </rPr>
      <t>15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</si>
  <si>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</si>
  <si>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</si>
  <si>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</si>
  <si>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</si>
  <si>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t>3.9 Туризъм</t>
  </si>
  <si>
    <t>5.1 Машинно инженерство</t>
  </si>
  <si>
    <t>5.2 Електротехника, електроника и
автоматика</t>
  </si>
  <si>
    <t>5.4 Енергетика</t>
  </si>
  <si>
    <t>5.5 Транспорт, корабоплаване и авиация</t>
  </si>
  <si>
    <t>5.6 Материали и материалознание</t>
  </si>
  <si>
    <t>5.7 Архитектура, строителство и геодезия</t>
  </si>
  <si>
    <t>5.8 Проучване, добив и обработка на полезни изкопаеми</t>
  </si>
  <si>
    <t>5.9 Металургия</t>
  </si>
  <si>
    <t>5.10 Химични технологии</t>
  </si>
  <si>
    <t>6.1 Растениевъдство</t>
  </si>
  <si>
    <t xml:space="preserve">6.2 Растителна защита </t>
  </si>
  <si>
    <t>6.3 Животновъдство</t>
  </si>
  <si>
    <t>6.4 Ветеринарна медицина</t>
  </si>
  <si>
    <t>6.5 Горско стопанство</t>
  </si>
  <si>
    <t>7.2 Стоматология</t>
  </si>
  <si>
    <t>8.1 Теория на изкуствата</t>
  </si>
  <si>
    <t>8.2 Изобразително изкуство</t>
  </si>
  <si>
    <t>8.3 Музикално и танцово изкуство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</si>
  <si>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необходимите места в документа, при спазени условия за попълване.</t>
  </si>
  <si>
    <r>
      <t xml:space="preserve">Обърнете внимание, че </t>
    </r>
    <r>
      <rPr>
        <b/>
        <sz val="11"/>
        <color indexed="8"/>
        <rFont val="Arial"/>
        <family val="2"/>
      </rPr>
      <t>часовете аудиторна заетост</t>
    </r>
    <r>
      <rPr>
        <sz val="11"/>
        <color indexed="8"/>
        <rFont val="Arial"/>
        <family val="2"/>
      </rPr>
      <t xml:space="preserve"> по дадена дисциплина (лекции, семинарни занятия, практически упражнения) </t>
    </r>
    <r>
      <rPr>
        <b/>
        <sz val="11"/>
        <color indexed="8"/>
        <rFont val="Arial"/>
        <family val="2"/>
      </rPr>
      <t>са не повече от половината часове обща студентска заетост (колона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>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</si>
  <si>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indexed="8"/>
        <rFont val="Arial"/>
        <family val="2"/>
      </rPr>
      <t>1 кредит = 30 часа обща студентска заетост</t>
    </r>
    <r>
      <rPr>
        <sz val="11"/>
        <color indexed="8"/>
        <rFont val="Arial"/>
        <family val="2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indexed="8"/>
        <rFont val="Arial"/>
        <family val="2"/>
      </rPr>
      <t>Всичко</t>
    </r>
    <r>
      <rPr>
        <sz val="11"/>
        <color indexed="8"/>
        <rFont val="Arial"/>
        <family val="2"/>
      </rPr>
      <t xml:space="preserve">, за същата дисциплина </t>
    </r>
    <r>
      <rPr>
        <b/>
        <sz val="11"/>
        <color indexed="8"/>
        <rFont val="Arial"/>
        <family val="2"/>
      </rPr>
      <t>(бр. кредити = часове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/30)</t>
    </r>
    <r>
      <rPr>
        <sz val="11"/>
        <color indexed="8"/>
        <rFont val="Arial"/>
        <family val="2"/>
      </rPr>
      <t>.</t>
    </r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</si>
  <si>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общият хорариум да е не по-малък от 2200 часа и не по-голям от 3000 часа. </t>
  </si>
  <si>
    <t>Приетите от Учебна комисия учебни планове се изпращат за утвърждаване от Академичен съвет.</t>
  </si>
  <si>
    <t>Изменение на учебен план в обем до 10% се утвърждава от съответния Факултетен съвет и се докладва пред Учебна комисия и Академичен съвет от зам.-ректора по учебната дейност.</t>
  </si>
  <si>
    <r>
      <rPr>
        <b/>
        <sz val="11"/>
        <color indexed="8"/>
        <rFont val="Arial"/>
        <family val="2"/>
      </rPr>
      <t>За една учебна година, задължителният минимален брой кредити е 60.</t>
    </r>
    <r>
      <rPr>
        <sz val="11"/>
        <color indexed="8"/>
        <rFont val="Arial"/>
        <family val="2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</si>
  <si>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СЛБ</t>
  </si>
  <si>
    <t>2.1. Филология</t>
  </si>
  <si>
    <t>бакалавър по българска филология и учител по български език и литература</t>
  </si>
  <si>
    <t xml:space="preserve">В специалността се придобиват солидни теоретични познания по редица езиковедски и литературоведски дисциплини. Добиват се и практически умения, осигуряващи прилагането им в разнообразни сфери на обществения живот. Специалистът филолог по роден език и литература може да организира и успешно да ръководи  учебно-възпитателния процес при обучението по български език и литература и да намира подходящи подходи за общуване с ученици. Подготовката се осъществява чрез задължителни, избираеми и факултативни дисциплини. </t>
  </si>
  <si>
    <t>Студентите придобиват професионални компетенции по български език и литература, както и по-общотеоретични знания и умения, свързани с културни и исторически процеси. Някои от компетенциите са с интердисциплинарен характер.</t>
  </si>
  <si>
    <t>Професионалната квалификация дава възможност на завършилите да работят като преподаватели по български език и литература в средните и висшите училища, редактори, коректори, журналисти, научни работници в областта на историята и съвременното състояние на българския език и българската и световната литература, кореспонденти, специалисти в сферата на административното обслужване и др.</t>
  </si>
  <si>
    <t>Специалност "българска филология" /  образователно-квалификационна степен "бакалавър"</t>
  </si>
  <si>
    <t>за випуска, започнал през   2017/2018 уч.година</t>
  </si>
  <si>
    <t>Наименование на учебната дисциплината</t>
  </si>
  <si>
    <t>ECTS  кредити</t>
  </si>
  <si>
    <t>практически упр. / хоспетиране</t>
  </si>
  <si>
    <t>Л</t>
  </si>
  <si>
    <t>З</t>
  </si>
  <si>
    <t>Литература за деца и юноши</t>
  </si>
  <si>
    <t>и</t>
  </si>
  <si>
    <t>Б</t>
  </si>
  <si>
    <t>Езикова култура</t>
  </si>
  <si>
    <t>Лексикология на българския език</t>
  </si>
  <si>
    <t>Е</t>
  </si>
  <si>
    <t>Общо езикознание</t>
  </si>
  <si>
    <t>прод</t>
  </si>
  <si>
    <t>К</t>
  </si>
  <si>
    <t>Старобългарски език</t>
  </si>
  <si>
    <t>ки</t>
  </si>
  <si>
    <t>Т</t>
  </si>
  <si>
    <t>Фонетика на българския език</t>
  </si>
  <si>
    <t>Старобългарска литература</t>
  </si>
  <si>
    <t>Теория на литературата</t>
  </si>
  <si>
    <t>Диалектология на българския език</t>
  </si>
  <si>
    <t>А</t>
  </si>
  <si>
    <t>Морфология на българския език</t>
  </si>
  <si>
    <t>Западноевропейска литература</t>
  </si>
  <si>
    <t>С</t>
  </si>
  <si>
    <t>Сравнителна граматика на славянските езици</t>
  </si>
  <si>
    <t>Ф</t>
  </si>
  <si>
    <t>Педагогика</t>
  </si>
  <si>
    <t>Руска литература на ХХ век</t>
  </si>
  <si>
    <t>История на българския книжовен език</t>
  </si>
  <si>
    <t>Д</t>
  </si>
  <si>
    <t>Славянски литератури</t>
  </si>
  <si>
    <t>Синтаксис на българския език</t>
  </si>
  <si>
    <t>Психология</t>
  </si>
  <si>
    <t>М</t>
  </si>
  <si>
    <t>Методика на обучението по литература</t>
  </si>
  <si>
    <t>История на българския език</t>
  </si>
  <si>
    <t>Методика на обучението по български език</t>
  </si>
  <si>
    <t>Съвременна българска литература I</t>
  </si>
  <si>
    <t>Съвременна българска литература II</t>
  </si>
  <si>
    <t>Стилистика</t>
  </si>
  <si>
    <t xml:space="preserve">Избираеми дисциплини </t>
  </si>
  <si>
    <t>Старогръцки език</t>
  </si>
  <si>
    <t>И</t>
  </si>
  <si>
    <t>Славянски език</t>
  </si>
  <si>
    <t>Р</t>
  </si>
  <si>
    <t>Руски език</t>
  </si>
  <si>
    <t>В. Избираеми дисциплини с интердисциплинарен характер (избират се 3 дисциплини, които носят общо 9 кредита)</t>
  </si>
  <si>
    <t>Социолингвистика</t>
  </si>
  <si>
    <t>Лингвистика на текста</t>
  </si>
  <si>
    <t>Корпусна лингвистика</t>
  </si>
  <si>
    <t>Социология на литературата</t>
  </si>
  <si>
    <t>Западноевропейският модернизъм</t>
  </si>
  <si>
    <t>Западноевропейският постмодернизъм</t>
  </si>
  <si>
    <t>Кино и литература</t>
  </si>
  <si>
    <t>Общи филологически курсове</t>
  </si>
  <si>
    <t>Компютърна лингвистика</t>
  </si>
  <si>
    <t>Публична реч</t>
  </si>
  <si>
    <t>Академично писане</t>
  </si>
  <si>
    <t>Наратология и теория на фикцията</t>
  </si>
  <si>
    <r>
      <t xml:space="preserve">Г. </t>
    </r>
    <r>
      <rPr>
        <b/>
        <sz val="10"/>
        <rFont val="Arial"/>
        <family val="2"/>
      </rPr>
      <t>Избираема педагогическа дисциплина (избират се 2 дисциплини, които носят общо 6 кредита)</t>
    </r>
  </si>
  <si>
    <t>Дискурс и дискурсна компетентност</t>
  </si>
  <si>
    <t>Учебни речеви жанрове</t>
  </si>
  <si>
    <t>Четенето като проблем на литературното образование</t>
  </si>
  <si>
    <t>Интертекстуални практики на писане в средното училище</t>
  </si>
  <si>
    <t>Техники на писането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</si>
  <si>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</si>
  <si>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Спорт</t>
  </si>
  <si>
    <t>Западен език</t>
  </si>
  <si>
    <t>Старогръцки език II</t>
  </si>
  <si>
    <t>Славянски език II</t>
  </si>
  <si>
    <t>Руски език II</t>
  </si>
  <si>
    <t>то</t>
  </si>
  <si>
    <t>Български език като чужд</t>
  </si>
  <si>
    <t>Наименование на практиката</t>
  </si>
  <si>
    <t>Вид  –     З, И, Ф</t>
  </si>
  <si>
    <t xml:space="preserve">Форма на контрол* -  и, то, ки </t>
  </si>
  <si>
    <t>Хоспитиране</t>
  </si>
  <si>
    <t>Текуща педагогическа практика</t>
  </si>
  <si>
    <t xml:space="preserve"> </t>
  </si>
  <si>
    <t>Учебно-производствена практика</t>
  </si>
  <si>
    <t>Първа държавна сесия</t>
  </si>
  <si>
    <t>юли</t>
  </si>
  <si>
    <t>септември</t>
  </si>
  <si>
    <t>............</t>
  </si>
  <si>
    <r>
      <t>ДЕКАН:</t>
    </r>
    <r>
      <rPr>
        <sz val="11"/>
        <rFont val="Arial"/>
        <family val="2"/>
      </rPr>
      <t>.........................</t>
    </r>
  </si>
  <si>
    <t>Българска филология</t>
  </si>
  <si>
    <t>натоваре-ност (ч.)</t>
  </si>
  <si>
    <t>брой часове за подготовка</t>
  </si>
  <si>
    <t>Декан:</t>
  </si>
  <si>
    <t>Квалификационната характеристика е в съответствие с целите на ОКС „Бакалавър” в специалността „Българска филология”, а именно: получаване на базови филологически познания и практически умения за прилагането им, както и на педагогическа и методическа подготовка за преподавателска работа по български език и литература в средните училища.</t>
  </si>
  <si>
    <t>Културна антропология на българите. Български фолклор</t>
  </si>
  <si>
    <t>СЛБ01020617</t>
  </si>
  <si>
    <t>Руска  литература на ХІХ век</t>
  </si>
  <si>
    <t>Литература на Българското възраждане</t>
  </si>
  <si>
    <t>задочно</t>
  </si>
  <si>
    <t>10 семестъра</t>
  </si>
  <si>
    <t>Задочна форма на обучение</t>
  </si>
  <si>
    <t>Антична и средновековна литература</t>
  </si>
  <si>
    <t>Българска литература от Освобождението до Първата световна война</t>
  </si>
  <si>
    <t>Българска литература между Първата и Втората световна война</t>
  </si>
  <si>
    <t>Информационни и комуникационни технологии в обучението и работа в дигитална среда</t>
  </si>
  <si>
    <t>Приобщаващо образование</t>
  </si>
  <si>
    <t>А. Езикови дисциплини (избира се 1 дисциплина, която носи 4 кредита)</t>
  </si>
  <si>
    <t>Б. Интердисциплинарни избираемидисциплини (избира се 1 дисциплина, която носи 3 кредита)</t>
  </si>
  <si>
    <t>Семинар по българска литература</t>
  </si>
  <si>
    <t>Списъкът от предлагани дисциплини се утвърждава ежегодно</t>
  </si>
  <si>
    <t>2, 4</t>
  </si>
  <si>
    <t>Факултативна педагогическа дисциплина**</t>
  </si>
  <si>
    <t>Български език като чужд*</t>
  </si>
  <si>
    <t>Държавен практико-приложен изпит</t>
  </si>
  <si>
    <t>* За чуждестранните студенти дисциплината е задължителна.</t>
  </si>
  <si>
    <t>**Списъкът от факултативни педагогически дисциплини се утвърждава ежегодно</t>
  </si>
  <si>
    <t>7, 9</t>
  </si>
  <si>
    <t>6, 8</t>
  </si>
  <si>
    <t>Стажантска практика</t>
  </si>
  <si>
    <r>
      <t xml:space="preserve">Придобита професионална квалификация: 
</t>
    </r>
    <r>
      <rPr>
        <sz val="9"/>
        <rFont val="Tahoma"/>
        <family val="2"/>
      </rPr>
      <t>Бакалавър по българска филология и учител по български език и литература</t>
    </r>
    <r>
      <rPr>
        <b/>
        <sz val="9"/>
        <rFont val="Tahoma"/>
        <family val="2"/>
      </rPr>
      <t xml:space="preserve">  </t>
    </r>
  </si>
  <si>
    <r>
      <t>Учебният план е приет на заседание на Факултетен съвет с протокол № 6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13.06.2017 г.</t>
    </r>
  </si>
  <si>
    <t>Държавен изпит по български език и литература -писмен изпит или защита на дипломна работа</t>
  </si>
  <si>
    <t>Държавен изпит по български език и литература - писмен изпит или защита на дипломна работа</t>
  </si>
  <si>
    <t>Учебният план е приет на заседание на Факултетен съвет с протокол № 6 от 13.06.2017 г.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</si>
</sst>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63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1"/>
      <color indexed="63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2"/>
      <name val="Calibri"/>
      <family val="2"/>
    </font>
    <font>
      <sz val="13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9"/>
      <name val="Tahoma"/>
      <family val="2"/>
    </font>
    <font>
      <sz val="9"/>
      <name val="Times New Roman"/>
      <family val="1"/>
    </font>
    <font>
      <sz val="7"/>
      <name val="Arial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/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/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indexed="55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/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/>
      <top/>
      <bottom style="medium">
        <color indexed="22"/>
      </bottom>
    </border>
    <border>
      <left/>
      <right style="medium"/>
      <top/>
      <bottom style="medium">
        <color indexed="22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/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/>
    </border>
    <border>
      <left/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/>
      <top style="medium">
        <color indexed="22"/>
      </top>
      <bottom/>
    </border>
    <border>
      <left/>
      <right style="medium"/>
      <top style="medium">
        <color indexed="22"/>
      </top>
      <bottom/>
    </border>
    <border>
      <left style="medium"/>
      <right style="medium"/>
      <top style="medium">
        <color indexed="55"/>
      </top>
      <bottom/>
    </border>
    <border>
      <left style="medium"/>
      <right style="medium"/>
      <top style="medium">
        <color indexed="22"/>
      </top>
      <bottom style="medium"/>
    </border>
    <border>
      <left/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/>
      <right style="medium"/>
      <top style="medium">
        <color indexed="22"/>
      </top>
      <bottom style="medium"/>
    </border>
    <border>
      <left style="medium"/>
      <right style="medium"/>
      <top style="medium">
        <color indexed="55"/>
      </top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/>
      <right style="double"/>
      <top style="medium"/>
      <bottom style="medium">
        <color indexed="22"/>
      </bottom>
    </border>
    <border>
      <left style="medium"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/>
      <top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/>
      <right style="medium"/>
      <top style="medium">
        <color indexed="23"/>
      </top>
      <bottom style="medium">
        <color indexed="23"/>
      </bottom>
    </border>
    <border>
      <left/>
      <right style="medium"/>
      <top style="medium">
        <color indexed="23"/>
      </top>
      <bottom style="medium">
        <color indexed="23"/>
      </bottom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medium">
        <color indexed="22"/>
      </left>
      <right style="medium"/>
      <top/>
      <bottom style="medium"/>
    </border>
    <border>
      <left style="medium"/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 style="medium"/>
      <top/>
      <bottom/>
    </border>
    <border>
      <left style="medium">
        <color indexed="22"/>
      </left>
      <right/>
      <top/>
      <bottom style="medium"/>
    </border>
    <border>
      <left style="medium"/>
      <right style="medium">
        <color indexed="55"/>
      </right>
      <top style="medium"/>
      <bottom style="medium"/>
    </border>
    <border>
      <left/>
      <right style="medium">
        <color indexed="55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/>
      <right style="medium">
        <color indexed="22"/>
      </right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>
        <color indexed="55"/>
      </right>
      <top/>
      <bottom style="medium"/>
    </border>
    <border>
      <left/>
      <right/>
      <top/>
      <bottom style="medium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2"/>
      </top>
      <bottom style="medium"/>
    </border>
    <border>
      <left style="medium"/>
      <right style="medium"/>
      <top style="medium"/>
      <bottom/>
    </border>
    <border>
      <left style="medium"/>
      <right/>
      <top style="medium">
        <color indexed="22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22"/>
      </left>
      <right/>
      <top/>
      <bottom/>
    </border>
    <border>
      <left style="medium"/>
      <right style="medium"/>
      <top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5" fillId="3" borderId="0" applyNumberFormat="0" applyBorder="0" applyAlignment="0" applyProtection="0"/>
    <xf numFmtId="0" fontId="49" fillId="20" borderId="1" applyNumberFormat="0" applyAlignment="0" applyProtection="0"/>
    <xf numFmtId="0" fontId="5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7" fillId="7" borderId="1" applyNumberFormat="0" applyAlignment="0" applyProtection="0"/>
    <xf numFmtId="0" fontId="50" fillId="0" borderId="6" applyNumberFormat="0" applyFill="0" applyAlignment="0" applyProtection="0"/>
    <xf numFmtId="0" fontId="46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16" fillId="0" borderId="10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2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right" vertical="top"/>
    </xf>
    <xf numFmtId="0" fontId="10" fillId="0" borderId="22" xfId="0" applyFont="1" applyBorder="1" applyAlignment="1" applyProtection="1">
      <alignment wrapText="1"/>
      <protection hidden="1"/>
    </xf>
    <xf numFmtId="0" fontId="10" fillId="0" borderId="23" xfId="0" applyFont="1" applyBorder="1" applyAlignment="1" applyProtection="1">
      <alignment wrapText="1"/>
      <protection hidden="1"/>
    </xf>
    <xf numFmtId="0" fontId="27" fillId="0" borderId="23" xfId="0" applyFont="1" applyBorder="1" applyAlignment="1" applyProtection="1">
      <alignment wrapText="1"/>
      <protection hidden="1"/>
    </xf>
    <xf numFmtId="0" fontId="27" fillId="0" borderId="24" xfId="0" applyFont="1" applyBorder="1" applyAlignment="1" applyProtection="1">
      <alignment wrapText="1"/>
      <protection hidden="1"/>
    </xf>
    <xf numFmtId="0" fontId="10" fillId="0" borderId="25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28" fillId="0" borderId="0" xfId="0" applyFont="1" applyBorder="1" applyAlignment="1" applyProtection="1">
      <alignment wrapText="1"/>
      <protection hidden="1"/>
    </xf>
    <xf numFmtId="0" fontId="28" fillId="0" borderId="26" xfId="0" applyFont="1" applyBorder="1" applyAlignment="1" applyProtection="1">
      <alignment wrapText="1"/>
      <protection hidden="1"/>
    </xf>
    <xf numFmtId="0" fontId="27" fillId="0" borderId="0" xfId="0" applyFont="1" applyBorder="1" applyAlignment="1" applyProtection="1">
      <alignment wrapText="1"/>
      <protection hidden="1"/>
    </xf>
    <xf numFmtId="0" fontId="27" fillId="0" borderId="26" xfId="0" applyFont="1" applyBorder="1" applyAlignment="1" applyProtection="1">
      <alignment wrapText="1"/>
      <protection hidden="1"/>
    </xf>
    <xf numFmtId="0" fontId="29" fillId="0" borderId="0" xfId="0" applyFont="1" applyBorder="1" applyAlignment="1" applyProtection="1">
      <alignment wrapText="1"/>
      <protection hidden="1"/>
    </xf>
    <xf numFmtId="0" fontId="29" fillId="0" borderId="26" xfId="0" applyFont="1" applyBorder="1" applyAlignment="1" applyProtection="1">
      <alignment wrapText="1"/>
      <protection hidden="1"/>
    </xf>
    <xf numFmtId="0" fontId="10" fillId="0" borderId="27" xfId="0" applyFont="1" applyBorder="1" applyAlignment="1" applyProtection="1">
      <alignment wrapText="1"/>
      <protection hidden="1"/>
    </xf>
    <xf numFmtId="0" fontId="10" fillId="0" borderId="28" xfId="0" applyFont="1" applyBorder="1" applyAlignment="1" applyProtection="1">
      <alignment wrapText="1"/>
      <protection hidden="1"/>
    </xf>
    <xf numFmtId="0" fontId="27" fillId="0" borderId="28" xfId="0" applyFont="1" applyBorder="1" applyAlignment="1" applyProtection="1">
      <alignment wrapText="1"/>
      <protection hidden="1"/>
    </xf>
    <xf numFmtId="0" fontId="27" fillId="0" borderId="29" xfId="0" applyFont="1" applyBorder="1" applyAlignment="1" applyProtection="1">
      <alignment wrapText="1"/>
      <protection hidden="1"/>
    </xf>
    <xf numFmtId="0" fontId="11" fillId="0" borderId="22" xfId="0" applyFont="1" applyBorder="1" applyAlignment="1" applyProtection="1">
      <alignment wrapText="1"/>
      <protection hidden="1"/>
    </xf>
    <xf numFmtId="0" fontId="11" fillId="0" borderId="23" xfId="0" applyFont="1" applyBorder="1" applyAlignment="1" applyProtection="1">
      <alignment wrapText="1"/>
      <protection hidden="1"/>
    </xf>
    <xf numFmtId="0" fontId="31" fillId="0" borderId="23" xfId="0" applyFont="1" applyBorder="1" applyAlignment="1" applyProtection="1">
      <alignment wrapText="1"/>
      <protection hidden="1"/>
    </xf>
    <xf numFmtId="0" fontId="31" fillId="0" borderId="24" xfId="0" applyFont="1" applyBorder="1" applyAlignment="1" applyProtection="1">
      <alignment wrapText="1"/>
      <protection hidden="1"/>
    </xf>
    <xf numFmtId="0" fontId="11" fillId="0" borderId="25" xfId="0" applyFont="1" applyBorder="1" applyAlignment="1" applyProtection="1">
      <alignment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0" fontId="31" fillId="0" borderId="0" xfId="0" applyFont="1" applyBorder="1" applyAlignment="1" applyProtection="1">
      <alignment wrapText="1"/>
      <protection hidden="1"/>
    </xf>
    <xf numFmtId="0" fontId="31" fillId="0" borderId="26" xfId="0" applyFont="1" applyBorder="1" applyAlignment="1" applyProtection="1">
      <alignment wrapText="1"/>
      <protection hidden="1"/>
    </xf>
    <xf numFmtId="0" fontId="11" fillId="0" borderId="27" xfId="0" applyFont="1" applyBorder="1" applyAlignment="1" applyProtection="1">
      <alignment wrapText="1"/>
      <protection hidden="1"/>
    </xf>
    <xf numFmtId="0" fontId="11" fillId="0" borderId="28" xfId="0" applyFont="1" applyBorder="1" applyAlignment="1" applyProtection="1">
      <alignment wrapText="1"/>
      <protection hidden="1"/>
    </xf>
    <xf numFmtId="0" fontId="11" fillId="0" borderId="25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26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0" fontId="33" fillId="0" borderId="0" xfId="0" applyFont="1" applyAlignment="1">
      <alignment vertical="center"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32" fillId="0" borderId="3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9" fillId="0" borderId="7" xfId="55" applyBorder="1" applyAlignment="1">
      <alignment horizontal="center"/>
      <protection/>
    </xf>
    <xf numFmtId="0" fontId="9" fillId="0" borderId="0" xfId="55">
      <alignment/>
      <protection/>
    </xf>
    <xf numFmtId="0" fontId="9" fillId="0" borderId="31" xfId="55" applyFont="1" applyBorder="1" applyAlignment="1" applyProtection="1">
      <alignment horizontal="center" vertical="center" textRotation="90" wrapText="1"/>
      <protection locked="0"/>
    </xf>
    <xf numFmtId="0" fontId="9" fillId="0" borderId="31" xfId="55" applyBorder="1" applyAlignment="1" applyProtection="1">
      <alignment horizontal="center" vertical="center" textRotation="90" wrapText="1"/>
      <protection locked="0"/>
    </xf>
    <xf numFmtId="0" fontId="5" fillId="24" borderId="31" xfId="55" applyFont="1" applyFill="1" applyBorder="1" applyAlignment="1" applyProtection="1">
      <alignment horizontal="center" vertical="center" wrapText="1"/>
      <protection locked="0"/>
    </xf>
    <xf numFmtId="0" fontId="9" fillId="0" borderId="0" xfId="55" applyAlignment="1">
      <alignment horizontal="center" vertical="center"/>
      <protection/>
    </xf>
    <xf numFmtId="0" fontId="8" fillId="0" borderId="32" xfId="55" applyFont="1" applyBorder="1" applyAlignment="1">
      <alignment vertical="top"/>
      <protection/>
    </xf>
    <xf numFmtId="0" fontId="8" fillId="0" borderId="16" xfId="55" applyFont="1" applyBorder="1" applyAlignment="1">
      <alignment vertical="top"/>
      <protection/>
    </xf>
    <xf numFmtId="0" fontId="8" fillId="0" borderId="16" xfId="55" applyFont="1" applyBorder="1" applyAlignment="1">
      <alignment vertical="top" wrapText="1"/>
      <protection/>
    </xf>
    <xf numFmtId="0" fontId="8" fillId="0" borderId="16" xfId="55" applyFont="1" applyBorder="1" applyAlignment="1">
      <alignment horizontal="center" vertical="center" wrapText="1"/>
      <protection/>
    </xf>
    <xf numFmtId="0" fontId="8" fillId="0" borderId="16" xfId="55" applyFont="1" applyBorder="1" applyAlignment="1">
      <alignment horizontal="center" vertical="top" wrapText="1"/>
      <protection/>
    </xf>
    <xf numFmtId="0" fontId="9" fillId="0" borderId="33" xfId="55" applyFont="1" applyBorder="1" applyAlignment="1">
      <alignment horizontal="center" vertical="center" wrapText="1"/>
      <protection/>
    </xf>
    <xf numFmtId="0" fontId="9" fillId="0" borderId="34" xfId="55" applyFont="1" applyBorder="1" applyAlignment="1">
      <alignment horizontal="center" wrapText="1"/>
      <protection/>
    </xf>
    <xf numFmtId="0" fontId="9" fillId="0" borderId="35" xfId="55" applyFont="1" applyBorder="1" applyAlignment="1">
      <alignment horizontal="center" wrapText="1"/>
      <protection/>
    </xf>
    <xf numFmtId="0" fontId="9" fillId="0" borderId="36" xfId="55" applyFont="1" applyBorder="1" applyAlignment="1">
      <alignment horizontal="center" wrapText="1"/>
      <protection/>
    </xf>
    <xf numFmtId="0" fontId="10" fillId="0" borderId="37" xfId="55" applyFont="1" applyBorder="1" applyAlignment="1">
      <alignment wrapText="1"/>
      <protection/>
    </xf>
    <xf numFmtId="0" fontId="8" fillId="0" borderId="37" xfId="55" applyFont="1" applyBorder="1" applyAlignment="1">
      <alignment horizontal="center" vertical="center" wrapText="1"/>
      <protection/>
    </xf>
    <xf numFmtId="0" fontId="8" fillId="0" borderId="37" xfId="55" applyFont="1" applyBorder="1" applyAlignment="1">
      <alignment horizontal="center" wrapText="1"/>
      <protection/>
    </xf>
    <xf numFmtId="0" fontId="8" fillId="0" borderId="38" xfId="55" applyFont="1" applyBorder="1" applyAlignment="1">
      <alignment horizontal="center" wrapText="1"/>
      <protection/>
    </xf>
    <xf numFmtId="0" fontId="9" fillId="0" borderId="33" xfId="55" applyBorder="1">
      <alignment/>
      <protection/>
    </xf>
    <xf numFmtId="0" fontId="9" fillId="0" borderId="39" xfId="55" applyFont="1" applyBorder="1" applyAlignment="1">
      <alignment horizontal="center" vertical="center" wrapText="1"/>
      <protection/>
    </xf>
    <xf numFmtId="0" fontId="9" fillId="0" borderId="40" xfId="55" applyFont="1" applyBorder="1" applyAlignment="1">
      <alignment horizontal="center" wrapText="1"/>
      <protection/>
    </xf>
    <xf numFmtId="0" fontId="9" fillId="0" borderId="41" xfId="55" applyFont="1" applyBorder="1" applyAlignment="1">
      <alignment horizontal="center" wrapText="1"/>
      <protection/>
    </xf>
    <xf numFmtId="0" fontId="9" fillId="0" borderId="42" xfId="55" applyFont="1" applyBorder="1" applyAlignment="1">
      <alignment horizontal="center" wrapText="1"/>
      <protection/>
    </xf>
    <xf numFmtId="0" fontId="10" fillId="0" borderId="43" xfId="55" applyFont="1" applyBorder="1" applyAlignment="1">
      <alignment wrapText="1"/>
      <protection/>
    </xf>
    <xf numFmtId="0" fontId="8" fillId="0" borderId="43" xfId="55" applyFont="1" applyBorder="1" applyAlignment="1">
      <alignment horizontal="center" vertical="center" wrapText="1"/>
      <protection/>
    </xf>
    <xf numFmtId="0" fontId="8" fillId="0" borderId="43" xfId="55" applyFont="1" applyBorder="1" applyAlignment="1">
      <alignment horizontal="center" wrapText="1"/>
      <protection/>
    </xf>
    <xf numFmtId="0" fontId="8" fillId="0" borderId="44" xfId="55" applyFont="1" applyBorder="1" applyAlignment="1">
      <alignment horizontal="center" wrapText="1"/>
      <protection/>
    </xf>
    <xf numFmtId="0" fontId="9" fillId="0" borderId="45" xfId="55" applyBorder="1">
      <alignment/>
      <protection/>
    </xf>
    <xf numFmtId="0" fontId="9" fillId="0" borderId="46" xfId="55" applyFont="1" applyBorder="1" applyAlignment="1">
      <alignment horizontal="center" wrapText="1"/>
      <protection/>
    </xf>
    <xf numFmtId="0" fontId="9" fillId="0" borderId="47" xfId="55" applyFont="1" applyBorder="1" applyAlignment="1">
      <alignment horizontal="center" wrapText="1"/>
      <protection/>
    </xf>
    <xf numFmtId="0" fontId="9" fillId="0" borderId="48" xfId="55" applyFont="1" applyBorder="1" applyAlignment="1">
      <alignment horizontal="center" wrapText="1"/>
      <protection/>
    </xf>
    <xf numFmtId="0" fontId="10" fillId="0" borderId="49" xfId="55" applyFont="1" applyBorder="1" applyAlignment="1">
      <alignment wrapText="1"/>
      <protection/>
    </xf>
    <xf numFmtId="0" fontId="8" fillId="0" borderId="49" xfId="55" applyFont="1" applyBorder="1" applyAlignment="1">
      <alignment horizontal="center" vertical="center" wrapText="1"/>
      <protection/>
    </xf>
    <xf numFmtId="0" fontId="8" fillId="0" borderId="49" xfId="55" applyFont="1" applyBorder="1" applyAlignment="1">
      <alignment horizontal="center" wrapText="1"/>
      <protection/>
    </xf>
    <xf numFmtId="0" fontId="9" fillId="0" borderId="39" xfId="55" applyFont="1" applyBorder="1">
      <alignment/>
      <protection/>
    </xf>
    <xf numFmtId="0" fontId="9" fillId="0" borderId="39" xfId="55" applyBorder="1">
      <alignment/>
      <protection/>
    </xf>
    <xf numFmtId="0" fontId="9" fillId="0" borderId="39" xfId="55" applyFont="1" applyBorder="1">
      <alignment/>
      <protection/>
    </xf>
    <xf numFmtId="0" fontId="9" fillId="0" borderId="50" xfId="55" applyFont="1" applyBorder="1" applyAlignment="1">
      <alignment horizontal="center" vertical="center" wrapText="1"/>
      <protection/>
    </xf>
    <xf numFmtId="0" fontId="9" fillId="0" borderId="51" xfId="55" applyFont="1" applyBorder="1" applyAlignment="1">
      <alignment horizontal="center" wrapText="1"/>
      <protection/>
    </xf>
    <xf numFmtId="0" fontId="9" fillId="0" borderId="52" xfId="55" applyFont="1" applyBorder="1" applyAlignment="1">
      <alignment horizontal="center" wrapText="1"/>
      <protection/>
    </xf>
    <xf numFmtId="0" fontId="9" fillId="0" borderId="53" xfId="55" applyFont="1" applyBorder="1" applyAlignment="1">
      <alignment horizontal="center" wrapText="1"/>
      <protection/>
    </xf>
    <xf numFmtId="0" fontId="10" fillId="0" borderId="54" xfId="55" applyFont="1" applyBorder="1" applyAlignment="1">
      <alignment wrapText="1"/>
      <protection/>
    </xf>
    <xf numFmtId="0" fontId="8" fillId="0" borderId="54" xfId="55" applyFont="1" applyBorder="1" applyAlignment="1">
      <alignment horizontal="center" vertical="center" wrapText="1"/>
      <protection/>
    </xf>
    <xf numFmtId="0" fontId="8" fillId="0" borderId="54" xfId="55" applyFont="1" applyBorder="1" applyAlignment="1">
      <alignment horizontal="center" wrapText="1"/>
      <protection/>
    </xf>
    <xf numFmtId="0" fontId="9" fillId="0" borderId="50" xfId="55" applyBorder="1">
      <alignment/>
      <protection/>
    </xf>
    <xf numFmtId="0" fontId="9" fillId="0" borderId="50" xfId="55" applyFont="1" applyBorder="1">
      <alignment/>
      <protection/>
    </xf>
    <xf numFmtId="0" fontId="8" fillId="0" borderId="55" xfId="55" applyFont="1" applyBorder="1" applyAlignment="1">
      <alignment horizontal="center" wrapText="1"/>
      <protection/>
    </xf>
    <xf numFmtId="0" fontId="9" fillId="0" borderId="56" xfId="55" applyFont="1" applyBorder="1" applyAlignment="1">
      <alignment horizontal="center" vertical="center" wrapText="1"/>
      <protection/>
    </xf>
    <xf numFmtId="0" fontId="9" fillId="0" borderId="57" xfId="55" applyFont="1" applyBorder="1" applyAlignment="1">
      <alignment horizontal="center" wrapText="1"/>
      <protection/>
    </xf>
    <xf numFmtId="0" fontId="9" fillId="0" borderId="58" xfId="55" applyFont="1" applyBorder="1" applyAlignment="1">
      <alignment horizontal="center" wrapText="1"/>
      <protection/>
    </xf>
    <xf numFmtId="0" fontId="9" fillId="0" borderId="59" xfId="55" applyFont="1" applyBorder="1" applyAlignment="1">
      <alignment horizontal="center" wrapText="1"/>
      <protection/>
    </xf>
    <xf numFmtId="0" fontId="8" fillId="0" borderId="60" xfId="55" applyFont="1" applyBorder="1" applyAlignment="1">
      <alignment horizontal="center" vertical="center" wrapText="1"/>
      <protection/>
    </xf>
    <xf numFmtId="0" fontId="8" fillId="0" borderId="60" xfId="55" applyFont="1" applyBorder="1" applyAlignment="1">
      <alignment horizontal="center" wrapText="1"/>
      <protection/>
    </xf>
    <xf numFmtId="0" fontId="8" fillId="0" borderId="61" xfId="55" applyFont="1" applyBorder="1" applyAlignment="1">
      <alignment horizontal="center" wrapText="1"/>
      <protection/>
    </xf>
    <xf numFmtId="0" fontId="9" fillId="0" borderId="56" xfId="55" applyBorder="1">
      <alignment/>
      <protection/>
    </xf>
    <xf numFmtId="0" fontId="8" fillId="0" borderId="32" xfId="55" applyFont="1" applyBorder="1" applyAlignment="1">
      <alignment vertical="top" wrapText="1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8" fillId="0" borderId="32" xfId="55" applyFont="1" applyBorder="1" applyAlignment="1">
      <alignment horizontal="center" vertical="top" wrapText="1"/>
      <protection/>
    </xf>
    <xf numFmtId="0" fontId="9" fillId="0" borderId="32" xfId="55" applyBorder="1">
      <alignment/>
      <protection/>
    </xf>
    <xf numFmtId="0" fontId="9" fillId="0" borderId="0" xfId="55" applyBorder="1">
      <alignment/>
      <protection/>
    </xf>
    <xf numFmtId="0" fontId="9" fillId="0" borderId="0" xfId="55" applyAlignment="1">
      <alignment horizontal="center"/>
      <protection/>
    </xf>
    <xf numFmtId="0" fontId="8" fillId="0" borderId="62" xfId="55" applyFont="1" applyBorder="1" applyAlignment="1">
      <alignment vertical="top"/>
      <protection/>
    </xf>
    <xf numFmtId="0" fontId="8" fillId="0" borderId="62" xfId="55" applyFont="1" applyBorder="1" applyAlignment="1">
      <alignment vertical="top" wrapText="1"/>
      <protection/>
    </xf>
    <xf numFmtId="0" fontId="8" fillId="0" borderId="62" xfId="55" applyFont="1" applyBorder="1" applyAlignment="1">
      <alignment horizontal="center" vertical="center" wrapText="1"/>
      <protection/>
    </xf>
    <xf numFmtId="0" fontId="8" fillId="0" borderId="62" xfId="55" applyFont="1" applyBorder="1" applyAlignment="1">
      <alignment horizontal="center" vertical="top" wrapText="1"/>
      <protection/>
    </xf>
    <xf numFmtId="0" fontId="9" fillId="0" borderId="62" xfId="55" applyBorder="1">
      <alignment/>
      <protection/>
    </xf>
    <xf numFmtId="0" fontId="9" fillId="0" borderId="45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wrapText="1"/>
      <protection/>
    </xf>
    <xf numFmtId="0" fontId="9" fillId="0" borderId="62" xfId="55" applyFont="1" applyBorder="1">
      <alignment/>
      <protection/>
    </xf>
    <xf numFmtId="0" fontId="13" fillId="0" borderId="62" xfId="55" applyFont="1" applyBorder="1" applyAlignment="1">
      <alignment vertical="top"/>
      <protection/>
    </xf>
    <xf numFmtId="0" fontId="13" fillId="0" borderId="62" xfId="55" applyFont="1" applyBorder="1" applyAlignment="1">
      <alignment vertical="top" wrapText="1"/>
      <protection/>
    </xf>
    <xf numFmtId="0" fontId="13" fillId="0" borderId="62" xfId="55" applyFont="1" applyBorder="1" applyAlignment="1">
      <alignment horizontal="center" vertical="center" wrapText="1"/>
      <protection/>
    </xf>
    <xf numFmtId="0" fontId="13" fillId="0" borderId="62" xfId="55" applyFont="1" applyBorder="1" applyAlignment="1">
      <alignment horizontal="center" vertical="top" wrapText="1"/>
      <protection/>
    </xf>
    <xf numFmtId="0" fontId="9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8" fillId="0" borderId="0" xfId="55" applyFont="1" applyBorder="1" applyAlignment="1">
      <alignment horizontal="center" vertical="top" wrapText="1"/>
      <protection/>
    </xf>
    <xf numFmtId="0" fontId="8" fillId="0" borderId="0" xfId="55" applyFont="1" applyBorder="1" applyAlignment="1">
      <alignment vertical="top" wrapText="1"/>
      <protection/>
    </xf>
    <xf numFmtId="0" fontId="8" fillId="0" borderId="32" xfId="55" applyFont="1" applyBorder="1" applyAlignment="1">
      <alignment/>
      <protection/>
    </xf>
    <xf numFmtId="0" fontId="8" fillId="0" borderId="32" xfId="55" applyFont="1" applyBorder="1" applyAlignment="1">
      <alignment wrapText="1"/>
      <protection/>
    </xf>
    <xf numFmtId="0" fontId="8" fillId="0" borderId="32" xfId="55" applyFont="1" applyBorder="1" applyAlignment="1">
      <alignment horizontal="center" wrapText="1"/>
      <protection/>
    </xf>
    <xf numFmtId="0" fontId="13" fillId="24" borderId="16" xfId="55" applyFont="1" applyFill="1" applyBorder="1" applyAlignment="1">
      <alignment horizontal="left" vertical="top"/>
      <protection/>
    </xf>
    <xf numFmtId="0" fontId="8" fillId="24" borderId="16" xfId="55" applyFont="1" applyFill="1" applyBorder="1" applyAlignment="1">
      <alignment horizontal="center" vertical="top"/>
      <protection/>
    </xf>
    <xf numFmtId="0" fontId="9" fillId="0" borderId="0" xfId="55" applyBorder="1" applyAlignment="1">
      <alignment/>
      <protection/>
    </xf>
    <xf numFmtId="0" fontId="9" fillId="0" borderId="31" xfId="55" applyFont="1" applyBorder="1" applyAlignment="1" applyProtection="1">
      <alignment horizontal="center" vertical="center"/>
      <protection locked="0"/>
    </xf>
    <xf numFmtId="0" fontId="10" fillId="0" borderId="63" xfId="55" applyFont="1" applyBorder="1" applyAlignment="1" applyProtection="1">
      <alignment horizontal="center" vertical="center" wrapText="1"/>
      <protection locked="0"/>
    </xf>
    <xf numFmtId="0" fontId="9" fillId="0" borderId="17" xfId="55" applyFont="1" applyBorder="1" applyAlignment="1" applyProtection="1">
      <alignment horizontal="center" vertical="center" textRotation="90" wrapText="1"/>
      <protection locked="0"/>
    </xf>
    <xf numFmtId="0" fontId="10" fillId="0" borderId="0" xfId="55" applyFont="1" applyBorder="1" applyAlignment="1">
      <alignment horizontal="center" wrapText="1"/>
      <protection/>
    </xf>
    <xf numFmtId="0" fontId="9" fillId="0" borderId="0" xfId="55" applyFont="1" applyBorder="1" applyAlignment="1">
      <alignment horizontal="center" textRotation="90" wrapText="1"/>
      <protection/>
    </xf>
    <xf numFmtId="0" fontId="9" fillId="0" borderId="0" xfId="55" applyFont="1" applyBorder="1" applyAlignment="1">
      <alignment vertical="top" textRotation="90" wrapText="1"/>
      <protection/>
    </xf>
    <xf numFmtId="0" fontId="9" fillId="0" borderId="33" xfId="55" applyBorder="1" applyAlignment="1">
      <alignment horizontal="center" vertical="center"/>
      <protection/>
    </xf>
    <xf numFmtId="0" fontId="8" fillId="0" borderId="64" xfId="55" applyFont="1" applyBorder="1" applyAlignment="1">
      <alignment vertical="top"/>
      <protection/>
    </xf>
    <xf numFmtId="0" fontId="8" fillId="0" borderId="65" xfId="55" applyFont="1" applyBorder="1" applyAlignment="1">
      <alignment vertical="top"/>
      <protection/>
    </xf>
    <xf numFmtId="0" fontId="8" fillId="0" borderId="66" xfId="55" applyFont="1" applyBorder="1" applyAlignment="1">
      <alignment vertical="top"/>
      <protection/>
    </xf>
    <xf numFmtId="0" fontId="8" fillId="0" borderId="67" xfId="55" applyFont="1" applyBorder="1" applyAlignment="1">
      <alignment vertical="top" wrapText="1"/>
      <protection/>
    </xf>
    <xf numFmtId="0" fontId="9" fillId="0" borderId="33" xfId="55" applyBorder="1" applyAlignment="1">
      <alignment horizontal="center" vertical="center" textRotation="90" wrapText="1"/>
      <protection/>
    </xf>
    <xf numFmtId="0" fontId="8" fillId="0" borderId="37" xfId="55" applyFont="1" applyBorder="1" applyAlignment="1">
      <alignment vertical="top" wrapText="1"/>
      <protection/>
    </xf>
    <xf numFmtId="0" fontId="9" fillId="0" borderId="45" xfId="55" applyBorder="1" applyAlignment="1">
      <alignment horizontal="center" vertical="center"/>
      <protection/>
    </xf>
    <xf numFmtId="0" fontId="8" fillId="0" borderId="68" xfId="55" applyFont="1" applyBorder="1" applyAlignment="1">
      <alignment vertical="top"/>
      <protection/>
    </xf>
    <xf numFmtId="0" fontId="8" fillId="0" borderId="69" xfId="55" applyFont="1" applyBorder="1" applyAlignment="1">
      <alignment vertical="top"/>
      <protection/>
    </xf>
    <xf numFmtId="0" fontId="8" fillId="0" borderId="70" xfId="55" applyFont="1" applyBorder="1" applyAlignment="1">
      <alignment vertical="top"/>
      <protection/>
    </xf>
    <xf numFmtId="0" fontId="9" fillId="0" borderId="43" xfId="55" applyBorder="1" applyAlignment="1">
      <alignment horizontal="center" vertical="center" textRotation="90" wrapText="1"/>
      <protection/>
    </xf>
    <xf numFmtId="0" fontId="8" fillId="0" borderId="56" xfId="55" applyFont="1" applyBorder="1" applyAlignment="1">
      <alignment vertical="top" wrapText="1"/>
      <protection/>
    </xf>
    <xf numFmtId="0" fontId="8" fillId="0" borderId="71" xfId="55" applyFont="1" applyBorder="1" applyAlignment="1">
      <alignment vertical="top" wrapText="1"/>
      <protection/>
    </xf>
    <xf numFmtId="0" fontId="8" fillId="0" borderId="72" xfId="55" applyFont="1" applyBorder="1" applyAlignment="1">
      <alignment vertical="top" wrapText="1"/>
      <protection/>
    </xf>
    <xf numFmtId="0" fontId="8" fillId="0" borderId="73" xfId="55" applyFont="1" applyBorder="1" applyAlignment="1">
      <alignment vertical="top" wrapText="1"/>
      <protection/>
    </xf>
    <xf numFmtId="0" fontId="8" fillId="0" borderId="60" xfId="55" applyFont="1" applyBorder="1" applyAlignment="1">
      <alignment vertical="top" wrapText="1"/>
      <protection/>
    </xf>
    <xf numFmtId="0" fontId="13" fillId="0" borderId="0" xfId="55" applyFont="1">
      <alignment/>
      <protection/>
    </xf>
    <xf numFmtId="0" fontId="10" fillId="0" borderId="31" xfId="55" applyFont="1" applyBorder="1" applyAlignment="1" applyProtection="1">
      <alignment horizontal="center" vertical="center" wrapText="1"/>
      <protection locked="0"/>
    </xf>
    <xf numFmtId="0" fontId="7" fillId="0" borderId="0" xfId="55" applyFont="1">
      <alignment/>
      <protection/>
    </xf>
    <xf numFmtId="0" fontId="9" fillId="24" borderId="31" xfId="55" applyFont="1" applyFill="1" applyBorder="1" applyAlignment="1" applyProtection="1">
      <alignment horizontal="center" textRotation="90" wrapText="1"/>
      <protection/>
    </xf>
    <xf numFmtId="0" fontId="9" fillId="0" borderId="56" xfId="55" applyBorder="1" applyAlignment="1">
      <alignment horizontal="center"/>
      <protection/>
    </xf>
    <xf numFmtId="0" fontId="9" fillId="0" borderId="31" xfId="55" applyBorder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Border="1" applyAlignment="1">
      <alignment vertical="top"/>
      <protection/>
    </xf>
    <xf numFmtId="0" fontId="8" fillId="0" borderId="0" xfId="55" applyFont="1" applyBorder="1" applyAlignment="1">
      <alignment horizontal="center" vertical="center" wrapText="1"/>
      <protection/>
    </xf>
    <xf numFmtId="0" fontId="8" fillId="0" borderId="74" xfId="55" applyFont="1" applyBorder="1" applyAlignment="1">
      <alignment horizontal="center" vertical="center" wrapText="1"/>
      <protection/>
    </xf>
    <xf numFmtId="0" fontId="8" fillId="0" borderId="74" xfId="55" applyFont="1" applyBorder="1" applyAlignment="1">
      <alignment horizontal="center" vertical="top" wrapText="1"/>
      <protection/>
    </xf>
    <xf numFmtId="0" fontId="8" fillId="0" borderId="74" xfId="55" applyFont="1" applyBorder="1" applyAlignment="1">
      <alignment vertical="top" wrapText="1"/>
      <protection/>
    </xf>
    <xf numFmtId="0" fontId="9" fillId="0" borderId="74" xfId="55" applyFont="1" applyBorder="1">
      <alignment/>
      <protection/>
    </xf>
    <xf numFmtId="0" fontId="8" fillId="24" borderId="74" xfId="55" applyFont="1" applyFill="1" applyBorder="1" applyAlignment="1">
      <alignment horizontal="center" vertical="top" wrapText="1"/>
      <protection/>
    </xf>
    <xf numFmtId="0" fontId="9" fillId="0" borderId="74" xfId="55" applyFont="1" applyFill="1" applyBorder="1">
      <alignment/>
      <protection/>
    </xf>
    <xf numFmtId="0" fontId="8" fillId="0" borderId="74" xfId="55" applyFont="1" applyBorder="1" applyAlignment="1">
      <alignment vertical="top"/>
      <protection/>
    </xf>
    <xf numFmtId="0" fontId="9" fillId="0" borderId="74" xfId="55" applyFont="1" applyBorder="1">
      <alignment/>
      <protection/>
    </xf>
    <xf numFmtId="0" fontId="9" fillId="0" borderId="74" xfId="55" applyBorder="1">
      <alignment/>
      <protection/>
    </xf>
    <xf numFmtId="0" fontId="9" fillId="0" borderId="75" xfId="55" applyFont="1" applyBorder="1" applyAlignment="1">
      <alignment vertical="top"/>
      <protection/>
    </xf>
    <xf numFmtId="0" fontId="9" fillId="0" borderId="74" xfId="55" applyFill="1" applyBorder="1">
      <alignment/>
      <protection/>
    </xf>
    <xf numFmtId="0" fontId="13" fillId="0" borderId="74" xfId="55" applyFont="1" applyBorder="1">
      <alignment/>
      <protection/>
    </xf>
    <xf numFmtId="0" fontId="13" fillId="0" borderId="75" xfId="55" applyFont="1" applyBorder="1" applyAlignment="1">
      <alignment vertical="top"/>
      <protection/>
    </xf>
    <xf numFmtId="0" fontId="4" fillId="0" borderId="75" xfId="55" applyFont="1" applyBorder="1" applyAlignment="1">
      <alignment vertical="top"/>
      <protection/>
    </xf>
    <xf numFmtId="0" fontId="8" fillId="0" borderId="75" xfId="55" applyFont="1" applyBorder="1" applyAlignment="1">
      <alignment vertical="top"/>
      <protection/>
    </xf>
    <xf numFmtId="0" fontId="10" fillId="0" borderId="74" xfId="55" applyFont="1" applyBorder="1" applyAlignment="1">
      <alignment/>
      <protection/>
    </xf>
    <xf numFmtId="0" fontId="10" fillId="0" borderId="74" xfId="55" applyFont="1" applyBorder="1" applyAlignment="1">
      <alignment wrapText="1"/>
      <protection/>
    </xf>
    <xf numFmtId="0" fontId="10" fillId="0" borderId="74" xfId="55" applyFont="1" applyBorder="1" applyAlignment="1">
      <alignment wrapText="1"/>
      <protection/>
    </xf>
    <xf numFmtId="0" fontId="8" fillId="0" borderId="74" xfId="55" applyFont="1" applyBorder="1" applyAlignment="1">
      <alignment horizontal="center" wrapText="1"/>
      <protection/>
    </xf>
    <xf numFmtId="0" fontId="8" fillId="0" borderId="74" xfId="55" applyFont="1" applyBorder="1" applyAlignment="1">
      <alignment wrapText="1"/>
      <protection/>
    </xf>
    <xf numFmtId="0" fontId="10" fillId="0" borderId="74" xfId="55" applyFont="1" applyFill="1" applyBorder="1" applyAlignment="1">
      <alignment wrapText="1"/>
      <protection/>
    </xf>
    <xf numFmtId="0" fontId="9" fillId="0" borderId="74" xfId="55" applyBorder="1" applyAlignment="1">
      <alignment horizontal="center" vertical="center"/>
      <protection/>
    </xf>
    <xf numFmtId="0" fontId="9" fillId="0" borderId="74" xfId="55" applyBorder="1" applyAlignment="1">
      <alignment horizontal="center"/>
      <protection/>
    </xf>
    <xf numFmtId="0" fontId="13" fillId="0" borderId="74" xfId="55" applyFont="1" applyBorder="1" applyAlignment="1">
      <alignment horizontal="center"/>
      <protection/>
    </xf>
    <xf numFmtId="0" fontId="9" fillId="0" borderId="74" xfId="55" applyFont="1" applyFill="1" applyBorder="1" applyAlignment="1">
      <alignment horizontal="center" vertical="center" wrapText="1"/>
      <protection/>
    </xf>
    <xf numFmtId="0" fontId="9" fillId="0" borderId="74" xfId="55" applyFont="1" applyFill="1" applyBorder="1" applyAlignment="1">
      <alignment horizontal="center" wrapText="1"/>
      <protection/>
    </xf>
    <xf numFmtId="0" fontId="9" fillId="0" borderId="74" xfId="55" applyFont="1" applyBorder="1" applyAlignment="1">
      <alignment horizontal="center" vertical="center"/>
      <protection/>
    </xf>
    <xf numFmtId="0" fontId="8" fillId="0" borderId="74" xfId="55" applyFont="1" applyFill="1" applyBorder="1" applyAlignment="1">
      <alignment horizontal="center" wrapText="1"/>
      <protection/>
    </xf>
    <xf numFmtId="0" fontId="4" fillId="0" borderId="76" xfId="55" applyFont="1" applyBorder="1" applyAlignment="1" applyProtection="1">
      <alignment horizontal="center" textRotation="90" wrapText="1"/>
      <protection/>
    </xf>
    <xf numFmtId="0" fontId="4" fillId="0" borderId="77" xfId="55" applyFont="1" applyBorder="1" applyAlignment="1" applyProtection="1">
      <alignment horizontal="center" textRotation="90" wrapText="1"/>
      <protection/>
    </xf>
    <xf numFmtId="0" fontId="4" fillId="0" borderId="78" xfId="55" applyFont="1" applyBorder="1" applyAlignment="1" applyProtection="1">
      <alignment horizontal="center" textRotation="90"/>
      <protection/>
    </xf>
    <xf numFmtId="0" fontId="4" fillId="0" borderId="63" xfId="55" applyFont="1" applyBorder="1" applyAlignment="1">
      <alignment horizontal="right" vertical="center" wrapText="1"/>
      <protection/>
    </xf>
    <xf numFmtId="0" fontId="6" fillId="0" borderId="79" xfId="55" applyFont="1" applyBorder="1" applyAlignment="1">
      <alignment vertical="top" wrapText="1"/>
      <protection/>
    </xf>
    <xf numFmtId="0" fontId="6" fillId="0" borderId="80" xfId="55" applyFont="1" applyBorder="1" applyAlignment="1">
      <alignment vertical="top" wrapText="1"/>
      <protection/>
    </xf>
    <xf numFmtId="0" fontId="6" fillId="0" borderId="81" xfId="55" applyFont="1" applyBorder="1" applyAlignment="1">
      <alignment vertical="top" wrapText="1"/>
      <protection/>
    </xf>
    <xf numFmtId="0" fontId="6" fillId="0" borderId="77" xfId="55" applyFont="1" applyBorder="1" applyAlignment="1">
      <alignment vertical="top" wrapText="1"/>
      <protection/>
    </xf>
    <xf numFmtId="0" fontId="6" fillId="0" borderId="78" xfId="55" applyFont="1" applyBorder="1" applyAlignment="1">
      <alignment vertical="top" wrapText="1"/>
      <protection/>
    </xf>
    <xf numFmtId="0" fontId="6" fillId="24" borderId="31" xfId="55" applyFont="1" applyFill="1" applyBorder="1" applyAlignment="1">
      <alignment vertical="top" wrapText="1"/>
      <protection/>
    </xf>
    <xf numFmtId="0" fontId="6" fillId="0" borderId="82" xfId="55" applyFont="1" applyBorder="1" applyAlignment="1">
      <alignment vertical="top" wrapText="1"/>
      <protection/>
    </xf>
    <xf numFmtId="0" fontId="6" fillId="0" borderId="83" xfId="55" applyFont="1" applyBorder="1" applyAlignment="1">
      <alignment vertical="top" wrapText="1"/>
      <protection/>
    </xf>
    <xf numFmtId="0" fontId="6" fillId="0" borderId="84" xfId="55" applyFont="1" applyBorder="1" applyAlignment="1">
      <alignment vertical="top" wrapText="1"/>
      <protection/>
    </xf>
    <xf numFmtId="0" fontId="6" fillId="0" borderId="85" xfId="55" applyFont="1" applyBorder="1" applyAlignment="1">
      <alignment vertical="top" wrapText="1"/>
      <protection/>
    </xf>
    <xf numFmtId="0" fontId="6" fillId="0" borderId="86" xfId="55" applyFont="1" applyBorder="1" applyAlignment="1">
      <alignment vertical="top" wrapText="1"/>
      <protection/>
    </xf>
    <xf numFmtId="0" fontId="6" fillId="0" borderId="87" xfId="55" applyFont="1" applyBorder="1" applyAlignment="1">
      <alignment vertical="top" wrapText="1"/>
      <protection/>
    </xf>
    <xf numFmtId="0" fontId="6" fillId="0" borderId="32" xfId="55" applyFont="1" applyBorder="1" applyAlignment="1">
      <alignment vertical="top" wrapText="1"/>
      <protection/>
    </xf>
    <xf numFmtId="0" fontId="6" fillId="0" borderId="88" xfId="55" applyFont="1" applyBorder="1" applyAlignment="1">
      <alignment vertical="top" wrapText="1"/>
      <protection/>
    </xf>
    <xf numFmtId="0" fontId="6" fillId="24" borderId="63" xfId="55" applyFont="1" applyFill="1" applyBorder="1" applyAlignment="1">
      <alignment horizontal="right" wrapText="1"/>
      <protection/>
    </xf>
    <xf numFmtId="0" fontId="6" fillId="24" borderId="89" xfId="55" applyFont="1" applyFill="1" applyBorder="1" applyAlignment="1">
      <alignment vertical="top" wrapText="1"/>
      <protection/>
    </xf>
    <xf numFmtId="0" fontId="6" fillId="24" borderId="90" xfId="55" applyFont="1" applyFill="1" applyBorder="1" applyAlignment="1">
      <alignment vertical="top" wrapText="1"/>
      <protection/>
    </xf>
    <xf numFmtId="0" fontId="6" fillId="24" borderId="91" xfId="55" applyFont="1" applyFill="1" applyBorder="1" applyAlignment="1">
      <alignment vertical="top" wrapText="1"/>
      <protection/>
    </xf>
    <xf numFmtId="0" fontId="4" fillId="0" borderId="0" xfId="55" applyFont="1">
      <alignment/>
      <protection/>
    </xf>
    <xf numFmtId="0" fontId="37" fillId="0" borderId="0" xfId="55" applyFont="1">
      <alignment/>
      <protection/>
    </xf>
    <xf numFmtId="0" fontId="4" fillId="0" borderId="0" xfId="55" applyFont="1" applyAlignment="1">
      <alignment/>
      <protection/>
    </xf>
    <xf numFmtId="0" fontId="36" fillId="0" borderId="0" xfId="55" applyFont="1">
      <alignment/>
      <protection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wrapText="1"/>
    </xf>
    <xf numFmtId="0" fontId="9" fillId="0" borderId="46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10" fillId="0" borderId="49" xfId="0" applyFont="1" applyBorder="1" applyAlignment="1">
      <alignment wrapText="1"/>
    </xf>
    <xf numFmtId="0" fontId="10" fillId="0" borderId="54" xfId="0" applyFont="1" applyBorder="1" applyAlignment="1">
      <alignment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38" fillId="0" borderId="7" xfId="55" applyFont="1" applyBorder="1">
      <alignment/>
      <protection/>
    </xf>
    <xf numFmtId="0" fontId="13" fillId="0" borderId="74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/>
      <protection/>
    </xf>
    <xf numFmtId="0" fontId="9" fillId="0" borderId="75" xfId="55" applyFont="1" applyBorder="1" applyAlignment="1">
      <alignment vertical="top" wrapText="1"/>
      <protection/>
    </xf>
    <xf numFmtId="0" fontId="9" fillId="0" borderId="37" xfId="55" applyBorder="1" applyAlignment="1">
      <alignment horizontal="center" vertical="center" textRotation="90" wrapText="1"/>
      <protection/>
    </xf>
    <xf numFmtId="0" fontId="8" fillId="0" borderId="33" xfId="55" applyFont="1" applyBorder="1" applyAlignment="1">
      <alignment vertical="top" wrapText="1"/>
      <protection/>
    </xf>
    <xf numFmtId="0" fontId="8" fillId="0" borderId="45" xfId="55" applyFont="1" applyBorder="1" applyAlignment="1">
      <alignment vertical="top" wrapText="1"/>
      <protection/>
    </xf>
    <xf numFmtId="0" fontId="8" fillId="0" borderId="43" xfId="55" applyFont="1" applyBorder="1" applyAlignment="1">
      <alignment horizontal="center" vertical="top" wrapText="1"/>
      <protection/>
    </xf>
    <xf numFmtId="0" fontId="8" fillId="0" borderId="45" xfId="55" applyFont="1" applyBorder="1" applyAlignment="1">
      <alignment horizontal="center" vertical="top" wrapText="1"/>
      <protection/>
    </xf>
    <xf numFmtId="0" fontId="8" fillId="0" borderId="60" xfId="55" applyFont="1" applyBorder="1" applyAlignment="1">
      <alignment horizontal="center" vertical="top" wrapText="1"/>
      <protection/>
    </xf>
    <xf numFmtId="0" fontId="8" fillId="0" borderId="56" xfId="55" applyFont="1" applyBorder="1" applyAlignment="1">
      <alignment horizontal="center" vertical="top" wrapText="1"/>
      <protection/>
    </xf>
    <xf numFmtId="0" fontId="8" fillId="0" borderId="33" xfId="55" applyFont="1" applyBorder="1" applyAlignment="1">
      <alignment horizontal="center" vertical="center" wrapText="1"/>
      <protection/>
    </xf>
    <xf numFmtId="0" fontId="8" fillId="0" borderId="45" xfId="55" applyFont="1" applyBorder="1" applyAlignment="1">
      <alignment horizontal="center" vertical="center" wrapText="1"/>
      <protection/>
    </xf>
    <xf numFmtId="0" fontId="10" fillId="0" borderId="54" xfId="55" applyFont="1" applyBorder="1" applyAlignment="1">
      <alignment vertical="center" wrapText="1"/>
      <protection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vertical="center" wrapText="1"/>
    </xf>
    <xf numFmtId="0" fontId="8" fillId="0" borderId="55" xfId="55" applyFont="1" applyBorder="1" applyAlignment="1">
      <alignment horizontal="center" vertical="center" wrapText="1"/>
      <protection/>
    </xf>
    <xf numFmtId="0" fontId="9" fillId="0" borderId="50" xfId="55" applyBorder="1" applyAlignment="1">
      <alignment vertical="center"/>
      <protection/>
    </xf>
    <xf numFmtId="0" fontId="9" fillId="0" borderId="0" xfId="55" applyAlignment="1">
      <alignment vertical="center"/>
      <protection/>
    </xf>
    <xf numFmtId="0" fontId="9" fillId="0" borderId="50" xfId="55" applyFont="1" applyBorder="1" applyAlignment="1">
      <alignment vertical="center"/>
      <protection/>
    </xf>
    <xf numFmtId="0" fontId="10" fillId="0" borderId="60" xfId="55" applyFont="1" applyBorder="1" applyAlignment="1">
      <alignment vertical="center" wrapText="1"/>
      <protection/>
    </xf>
    <xf numFmtId="0" fontId="8" fillId="0" borderId="92" xfId="55" applyFont="1" applyBorder="1" applyAlignment="1">
      <alignment horizontal="left" vertical="center"/>
      <protection/>
    </xf>
    <xf numFmtId="0" fontId="10" fillId="0" borderId="62" xfId="55" applyFont="1" applyBorder="1" applyAlignment="1">
      <alignment vertical="center"/>
      <protection/>
    </xf>
    <xf numFmtId="0" fontId="8" fillId="0" borderId="62" xfId="55" applyFont="1" applyBorder="1" applyAlignment="1">
      <alignment vertical="center"/>
      <protection/>
    </xf>
    <xf numFmtId="0" fontId="8" fillId="0" borderId="62" xfId="55" applyFont="1" applyBorder="1" applyAlignment="1">
      <alignment vertical="center" wrapText="1"/>
      <protection/>
    </xf>
    <xf numFmtId="0" fontId="9" fillId="0" borderId="93" xfId="55" applyBorder="1" applyAlignment="1">
      <alignment horizontal="center" vertical="center"/>
      <protection/>
    </xf>
    <xf numFmtId="0" fontId="9" fillId="0" borderId="0" xfId="55" applyBorder="1" applyAlignment="1">
      <alignment vertical="center"/>
      <protection/>
    </xf>
    <xf numFmtId="0" fontId="10" fillId="0" borderId="94" xfId="55" applyFont="1" applyBorder="1" applyAlignment="1">
      <alignment vertical="center"/>
      <protection/>
    </xf>
    <xf numFmtId="0" fontId="8" fillId="0" borderId="95" xfId="55" applyFont="1" applyBorder="1" applyAlignment="1">
      <alignment vertical="center"/>
      <protection/>
    </xf>
    <xf numFmtId="0" fontId="8" fillId="0" borderId="95" xfId="55" applyFont="1" applyBorder="1" applyAlignment="1">
      <alignment vertical="center" wrapText="1"/>
      <protection/>
    </xf>
    <xf numFmtId="0" fontId="10" fillId="0" borderId="95" xfId="55" applyFont="1" applyBorder="1" applyAlignment="1">
      <alignment vertical="center" wrapText="1"/>
      <protection/>
    </xf>
    <xf numFmtId="0" fontId="8" fillId="0" borderId="95" xfId="55" applyFont="1" applyBorder="1" applyAlignment="1">
      <alignment horizontal="center" vertical="center" wrapText="1"/>
      <protection/>
    </xf>
    <xf numFmtId="0" fontId="9" fillId="0" borderId="96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97" xfId="55" applyFont="1" applyBorder="1" applyAlignment="1">
      <alignment vertical="top" wrapText="1"/>
      <protection/>
    </xf>
    <xf numFmtId="0" fontId="9" fillId="0" borderId="89" xfId="55" applyBorder="1">
      <alignment/>
      <protection/>
    </xf>
    <xf numFmtId="0" fontId="9" fillId="0" borderId="88" xfId="55" applyBorder="1">
      <alignment/>
      <protection/>
    </xf>
    <xf numFmtId="0" fontId="4" fillId="24" borderId="0" xfId="55" applyFont="1" applyFill="1" applyBorder="1" applyAlignment="1">
      <alignment wrapText="1"/>
      <protection/>
    </xf>
    <xf numFmtId="0" fontId="4" fillId="0" borderId="0" xfId="55" applyFont="1" applyBorder="1" applyAlignment="1">
      <alignment wrapText="1"/>
      <protection/>
    </xf>
    <xf numFmtId="0" fontId="8" fillId="0" borderId="98" xfId="55" applyFont="1" applyBorder="1" applyAlignment="1">
      <alignment vertical="center" wrapText="1"/>
      <protection/>
    </xf>
    <xf numFmtId="0" fontId="4" fillId="0" borderId="0" xfId="55" applyFont="1" applyAlignment="1">
      <alignment vertical="top" wrapText="1"/>
      <protection/>
    </xf>
    <xf numFmtId="0" fontId="11" fillId="0" borderId="99" xfId="0" applyFont="1" applyBorder="1" applyAlignment="1" applyProtection="1">
      <alignment horizontal="left" vertical="center" wrapText="1"/>
      <protection locked="0"/>
    </xf>
    <xf numFmtId="0" fontId="32" fillId="0" borderId="27" xfId="0" applyFont="1" applyBorder="1" applyAlignment="1" applyProtection="1">
      <alignment horizontal="left" vertical="top" wrapText="1"/>
      <protection locked="0"/>
    </xf>
    <xf numFmtId="0" fontId="32" fillId="0" borderId="28" xfId="0" applyFont="1" applyBorder="1" applyAlignment="1" applyProtection="1">
      <alignment horizontal="left" vertical="top" wrapText="1"/>
      <protection locked="0"/>
    </xf>
    <xf numFmtId="0" fontId="32" fillId="0" borderId="29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hidden="1"/>
    </xf>
    <xf numFmtId="0" fontId="11" fillId="0" borderId="28" xfId="0" applyFont="1" applyBorder="1" applyAlignment="1" applyProtection="1">
      <alignment horizontal="left" vertical="top" wrapText="1"/>
      <protection hidden="1"/>
    </xf>
    <xf numFmtId="0" fontId="30" fillId="0" borderId="99" xfId="0" applyFont="1" applyBorder="1" applyAlignment="1" applyProtection="1">
      <alignment horizontal="center" wrapText="1"/>
      <protection hidden="1"/>
    </xf>
    <xf numFmtId="0" fontId="30" fillId="0" borderId="100" xfId="0" applyFont="1" applyBorder="1" applyAlignment="1" applyProtection="1">
      <alignment horizontal="center" wrapText="1"/>
      <protection hidden="1"/>
    </xf>
    <xf numFmtId="0" fontId="30" fillId="0" borderId="101" xfId="0" applyFont="1" applyBorder="1" applyAlignment="1" applyProtection="1">
      <alignment horizontal="center" wrapText="1"/>
      <protection hidden="1"/>
    </xf>
    <xf numFmtId="0" fontId="28" fillId="0" borderId="0" xfId="0" applyFont="1" applyBorder="1" applyAlignment="1" applyProtection="1">
      <alignment horizont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right" vertical="top" wrapText="1"/>
      <protection hidden="1"/>
    </xf>
    <xf numFmtId="0" fontId="11" fillId="0" borderId="26" xfId="0" applyFont="1" applyBorder="1" applyAlignment="1" applyProtection="1">
      <alignment horizontal="right" vertical="top" wrapText="1"/>
      <protection hidden="1"/>
    </xf>
    <xf numFmtId="0" fontId="11" fillId="0" borderId="25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100" xfId="0" applyFont="1" applyBorder="1" applyAlignment="1" applyProtection="1">
      <alignment horizontal="left" vertical="center" wrapText="1"/>
      <protection locked="0"/>
    </xf>
    <xf numFmtId="0" fontId="11" fillId="0" borderId="101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32" fillId="0" borderId="28" xfId="0" applyFont="1" applyBorder="1" applyAlignment="1" applyProtection="1">
      <alignment horizontal="left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11" fillId="0" borderId="26" xfId="0" applyFont="1" applyBorder="1" applyAlignment="1" applyProtection="1">
      <alignment horizontal="right" vertical="center" wrapText="1"/>
      <protection hidden="1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32" fillId="0" borderId="24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>
      <alignment horizontal="left" vertical="center" wrapText="1"/>
    </xf>
    <xf numFmtId="0" fontId="10" fillId="0" borderId="99" xfId="0" applyFont="1" applyBorder="1" applyAlignment="1" applyProtection="1">
      <alignment horizontal="justify" wrapText="1"/>
      <protection locked="0"/>
    </xf>
    <xf numFmtId="0" fontId="10" fillId="0" borderId="100" xfId="0" applyFont="1" applyBorder="1" applyAlignment="1" applyProtection="1">
      <alignment horizontal="justify" wrapText="1"/>
      <protection locked="0"/>
    </xf>
    <xf numFmtId="0" fontId="10" fillId="0" borderId="101" xfId="0" applyFont="1" applyBorder="1" applyAlignment="1" applyProtection="1">
      <alignment horizontal="justify" wrapText="1"/>
      <protection locked="0"/>
    </xf>
    <xf numFmtId="0" fontId="11" fillId="0" borderId="25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26" xfId="0" applyNumberFormat="1" applyFont="1" applyBorder="1" applyAlignment="1" applyProtection="1">
      <alignment horizontal="left" vertical="center" wrapText="1"/>
      <protection locked="0"/>
    </xf>
    <xf numFmtId="0" fontId="11" fillId="0" borderId="27" xfId="0" applyNumberFormat="1" applyFont="1" applyBorder="1" applyAlignment="1" applyProtection="1">
      <alignment horizontal="left" vertical="center" wrapText="1"/>
      <protection locked="0"/>
    </xf>
    <xf numFmtId="0" fontId="11" fillId="0" borderId="28" xfId="0" applyNumberFormat="1" applyFont="1" applyBorder="1" applyAlignment="1" applyProtection="1">
      <alignment horizontal="left" vertical="center" wrapText="1"/>
      <protection locked="0"/>
    </xf>
    <xf numFmtId="0" fontId="11" fillId="0" borderId="29" xfId="0" applyNumberFormat="1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justify" wrapText="1"/>
      <protection locked="0"/>
    </xf>
    <xf numFmtId="0" fontId="8" fillId="0" borderId="23" xfId="0" applyFont="1" applyBorder="1" applyAlignment="1" applyProtection="1">
      <alignment horizontal="justify" wrapText="1"/>
      <protection locked="0"/>
    </xf>
    <xf numFmtId="0" fontId="8" fillId="0" borderId="24" xfId="0" applyFont="1" applyBorder="1" applyAlignment="1" applyProtection="1">
      <alignment horizontal="justify" wrapText="1"/>
      <protection locked="0"/>
    </xf>
    <xf numFmtId="0" fontId="10" fillId="0" borderId="99" xfId="0" applyFont="1" applyBorder="1" applyAlignment="1" applyProtection="1">
      <alignment horizontal="left" vertical="top" wrapText="1"/>
      <protection locked="0"/>
    </xf>
    <xf numFmtId="0" fontId="10" fillId="0" borderId="100" xfId="0" applyFont="1" applyBorder="1" applyAlignment="1" applyProtection="1">
      <alignment horizontal="left" vertical="top" wrapText="1"/>
      <protection locked="0"/>
    </xf>
    <xf numFmtId="0" fontId="10" fillId="0" borderId="10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 wrapText="1"/>
      <protection hidden="1"/>
    </xf>
    <xf numFmtId="0" fontId="33" fillId="0" borderId="0" xfId="0" applyNumberFormat="1" applyFont="1" applyAlignment="1" applyProtection="1">
      <alignment horizontal="left" vertical="center" wrapText="1"/>
      <protection hidden="1"/>
    </xf>
    <xf numFmtId="0" fontId="10" fillId="0" borderId="27" xfId="0" applyFont="1" applyBorder="1" applyAlignment="1" applyProtection="1">
      <alignment horizontal="justify" wrapText="1"/>
      <protection locked="0"/>
    </xf>
    <xf numFmtId="0" fontId="10" fillId="0" borderId="28" xfId="0" applyFont="1" applyBorder="1" applyAlignment="1" applyProtection="1">
      <alignment horizontal="justify" wrapText="1"/>
      <protection locked="0"/>
    </xf>
    <xf numFmtId="0" fontId="10" fillId="0" borderId="29" xfId="0" applyFont="1" applyBorder="1" applyAlignment="1" applyProtection="1">
      <alignment horizontal="justify" wrapText="1"/>
      <protection locked="0"/>
    </xf>
    <xf numFmtId="0" fontId="5" fillId="24" borderId="89" xfId="55" applyFont="1" applyFill="1" applyBorder="1" applyAlignment="1" applyProtection="1">
      <alignment horizontal="center" vertical="center" wrapText="1"/>
      <protection locked="0"/>
    </xf>
    <xf numFmtId="0" fontId="9" fillId="0" borderId="32" xfId="55" applyBorder="1" applyAlignment="1" applyProtection="1">
      <alignment horizontal="center" vertical="center"/>
      <protection locked="0"/>
    </xf>
    <xf numFmtId="0" fontId="9" fillId="0" borderId="88" xfId="55" applyBorder="1" applyAlignment="1" applyProtection="1">
      <alignment horizontal="center" vertical="center"/>
      <protection locked="0"/>
    </xf>
    <xf numFmtId="0" fontId="9" fillId="0" borderId="0" xfId="55" applyAlignment="1">
      <alignment horizontal="center"/>
      <protection/>
    </xf>
    <xf numFmtId="0" fontId="34" fillId="0" borderId="102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/>
      <protection/>
    </xf>
    <xf numFmtId="0" fontId="9" fillId="0" borderId="16" xfId="55" applyBorder="1" applyAlignment="1">
      <alignment horizontal="center"/>
      <protection/>
    </xf>
    <xf numFmtId="0" fontId="9" fillId="0" borderId="31" xfId="55" applyFont="1" applyBorder="1" applyAlignment="1" applyProtection="1">
      <alignment horizontal="center" vertical="center" wrapText="1"/>
      <protection locked="0"/>
    </xf>
    <xf numFmtId="0" fontId="9" fillId="0" borderId="31" xfId="55" applyBorder="1" applyAlignment="1" applyProtection="1">
      <alignment horizontal="center" vertical="center" wrapText="1"/>
      <protection locked="0"/>
    </xf>
    <xf numFmtId="0" fontId="9" fillId="0" borderId="92" xfId="55" applyFont="1" applyBorder="1" applyAlignment="1" applyProtection="1">
      <alignment horizontal="center" vertical="center" wrapText="1"/>
      <protection locked="0"/>
    </xf>
    <xf numFmtId="0" fontId="9" fillId="0" borderId="62" xfId="55" applyBorder="1" applyAlignment="1" applyProtection="1">
      <alignment horizontal="center" vertical="center"/>
      <protection locked="0"/>
    </xf>
    <xf numFmtId="0" fontId="9" fillId="0" borderId="93" xfId="55" applyBorder="1" applyAlignment="1" applyProtection="1">
      <alignment horizontal="center" vertical="center"/>
      <protection locked="0"/>
    </xf>
    <xf numFmtId="0" fontId="9" fillId="0" borderId="15" xfId="55" applyBorder="1" applyAlignment="1" applyProtection="1">
      <alignment horizontal="center" vertical="center"/>
      <protection locked="0"/>
    </xf>
    <xf numFmtId="0" fontId="9" fillId="0" borderId="16" xfId="55" applyBorder="1" applyAlignment="1" applyProtection="1">
      <alignment horizontal="center" vertical="center"/>
      <protection locked="0"/>
    </xf>
    <xf numFmtId="0" fontId="9" fillId="0" borderId="17" xfId="55" applyBorder="1" applyAlignment="1" applyProtection="1">
      <alignment horizontal="center" vertical="center"/>
      <protection locked="0"/>
    </xf>
    <xf numFmtId="0" fontId="9" fillId="0" borderId="31" xfId="55" applyFont="1" applyBorder="1" applyAlignment="1" applyProtection="1">
      <alignment horizontal="center" vertical="center" textRotation="90" wrapText="1"/>
      <protection locked="0"/>
    </xf>
    <xf numFmtId="0" fontId="9" fillId="0" borderId="31" xfId="55" applyBorder="1" applyAlignment="1" applyProtection="1">
      <alignment horizontal="center" vertical="center" textRotation="90" wrapText="1"/>
      <protection locked="0"/>
    </xf>
    <xf numFmtId="0" fontId="9" fillId="0" borderId="103" xfId="55" applyFont="1" applyBorder="1" applyAlignment="1" applyProtection="1">
      <alignment horizontal="center" vertical="center" wrapText="1"/>
      <protection locked="0"/>
    </xf>
    <xf numFmtId="0" fontId="9" fillId="0" borderId="63" xfId="55" applyBorder="1" applyAlignment="1" applyProtection="1">
      <alignment horizontal="center" vertical="center" wrapText="1"/>
      <protection locked="0"/>
    </xf>
    <xf numFmtId="0" fontId="9" fillId="0" borderId="89" xfId="55" applyFont="1" applyBorder="1" applyAlignment="1" applyProtection="1">
      <alignment horizontal="center" vertical="center" wrapText="1"/>
      <protection locked="0"/>
    </xf>
    <xf numFmtId="0" fontId="9" fillId="0" borderId="32" xfId="55" applyBorder="1" applyAlignment="1" applyProtection="1">
      <alignment/>
      <protection locked="0"/>
    </xf>
    <xf numFmtId="0" fontId="9" fillId="0" borderId="88" xfId="55" applyBorder="1" applyAlignment="1" applyProtection="1">
      <alignment/>
      <protection locked="0"/>
    </xf>
    <xf numFmtId="0" fontId="10" fillId="24" borderId="103" xfId="55" applyFont="1" applyFill="1" applyBorder="1" applyAlignment="1" applyProtection="1">
      <alignment horizontal="center" vertical="center" textRotation="90" wrapText="1"/>
      <protection locked="0"/>
    </xf>
    <xf numFmtId="0" fontId="9" fillId="0" borderId="63" xfId="55" applyBorder="1" applyAlignment="1" applyProtection="1">
      <alignment horizontal="center" vertical="center" textRotation="90" wrapText="1"/>
      <protection locked="0"/>
    </xf>
    <xf numFmtId="0" fontId="9" fillId="0" borderId="103" xfId="55" applyFont="1" applyBorder="1" applyAlignment="1" applyProtection="1">
      <alignment horizontal="center" vertical="center" textRotation="90" wrapText="1"/>
      <protection locked="0"/>
    </xf>
    <xf numFmtId="0" fontId="10" fillId="0" borderId="31" xfId="55" applyFont="1" applyBorder="1" applyAlignment="1">
      <alignment vertical="top" wrapText="1"/>
      <protection/>
    </xf>
    <xf numFmtId="0" fontId="9" fillId="0" borderId="31" xfId="55" applyBorder="1" applyAlignment="1">
      <alignment/>
      <protection/>
    </xf>
    <xf numFmtId="0" fontId="9" fillId="0" borderId="89" xfId="55" applyBorder="1" applyAlignment="1">
      <alignment horizontal="center"/>
      <protection/>
    </xf>
    <xf numFmtId="0" fontId="9" fillId="0" borderId="88" xfId="55" applyBorder="1" applyAlignment="1">
      <alignment horizontal="center"/>
      <protection/>
    </xf>
    <xf numFmtId="0" fontId="9" fillId="0" borderId="88" xfId="55" applyBorder="1" applyAlignment="1">
      <alignment/>
      <protection/>
    </xf>
    <xf numFmtId="0" fontId="10" fillId="0" borderId="39" xfId="55" applyFont="1" applyBorder="1" applyAlignment="1">
      <alignment vertical="center" wrapText="1"/>
      <protection/>
    </xf>
    <xf numFmtId="0" fontId="9" fillId="0" borderId="39" xfId="55" applyFont="1" applyBorder="1" applyAlignment="1">
      <alignment vertical="center"/>
      <protection/>
    </xf>
    <xf numFmtId="0" fontId="10" fillId="0" borderId="56" xfId="55" applyFont="1" applyBorder="1" applyAlignment="1">
      <alignment vertical="top" wrapText="1"/>
      <protection/>
    </xf>
    <xf numFmtId="0" fontId="9" fillId="0" borderId="56" xfId="55" applyBorder="1" applyAlignment="1">
      <alignment/>
      <protection/>
    </xf>
    <xf numFmtId="0" fontId="9" fillId="0" borderId="104" xfId="55" applyBorder="1" applyAlignment="1">
      <alignment horizontal="center"/>
      <protection/>
    </xf>
    <xf numFmtId="0" fontId="9" fillId="0" borderId="60" xfId="55" applyBorder="1" applyAlignment="1">
      <alignment horizontal="center"/>
      <protection/>
    </xf>
    <xf numFmtId="0" fontId="9" fillId="0" borderId="60" xfId="55" applyBorder="1" applyAlignment="1">
      <alignment/>
      <protection/>
    </xf>
    <xf numFmtId="0" fontId="10" fillId="0" borderId="105" xfId="55" applyFont="1" applyBorder="1" applyAlignment="1">
      <alignment horizontal="left" vertical="center"/>
      <protection/>
    </xf>
    <xf numFmtId="0" fontId="10" fillId="0" borderId="106" xfId="55" applyFont="1" applyBorder="1" applyAlignment="1">
      <alignment horizontal="left" vertical="center"/>
      <protection/>
    </xf>
    <xf numFmtId="0" fontId="10" fillId="0" borderId="107" xfId="55" applyFont="1" applyBorder="1" applyAlignment="1">
      <alignment horizontal="left" vertical="center"/>
      <protection/>
    </xf>
    <xf numFmtId="0" fontId="9" fillId="0" borderId="103" xfId="55" applyBorder="1" applyAlignment="1">
      <alignment horizontal="center" vertical="center"/>
      <protection/>
    </xf>
    <xf numFmtId="0" fontId="9" fillId="0" borderId="63" xfId="55" applyBorder="1" applyAlignment="1">
      <alignment horizontal="center" vertical="center"/>
      <protection/>
    </xf>
    <xf numFmtId="0" fontId="9" fillId="0" borderId="92" xfId="55" applyBorder="1" applyAlignment="1">
      <alignment horizontal="center" vertical="center"/>
      <protection/>
    </xf>
    <xf numFmtId="0" fontId="9" fillId="0" borderId="93" xfId="55" applyBorder="1" applyAlignment="1">
      <alignment horizontal="center" vertical="center"/>
      <protection/>
    </xf>
    <xf numFmtId="0" fontId="9" fillId="0" borderId="15" xfId="55" applyBorder="1" applyAlignment="1">
      <alignment horizontal="center" vertical="center"/>
      <protection/>
    </xf>
    <xf numFmtId="0" fontId="9" fillId="0" borderId="17" xfId="55" applyBorder="1" applyAlignment="1">
      <alignment horizontal="center" vertical="center"/>
      <protection/>
    </xf>
    <xf numFmtId="49" fontId="4" fillId="0" borderId="0" xfId="0" applyNumberFormat="1" applyFont="1" applyAlignment="1" applyProtection="1">
      <alignment horizontal="left"/>
      <protection locked="0"/>
    </xf>
    <xf numFmtId="0" fontId="9" fillId="0" borderId="89" xfId="55" applyBorder="1" applyAlignment="1" applyProtection="1">
      <alignment horizontal="center" vertical="center"/>
      <protection locked="0"/>
    </xf>
    <xf numFmtId="0" fontId="10" fillId="0" borderId="33" xfId="55" applyFont="1" applyBorder="1" applyAlignment="1">
      <alignment vertical="center" wrapText="1"/>
      <protection/>
    </xf>
    <xf numFmtId="0" fontId="9" fillId="0" borderId="33" xfId="55" applyBorder="1" applyAlignment="1">
      <alignment vertical="center"/>
      <protection/>
    </xf>
    <xf numFmtId="0" fontId="9" fillId="24" borderId="31" xfId="55" applyFont="1" applyFill="1" applyBorder="1" applyAlignment="1" applyProtection="1">
      <alignment horizontal="center" vertical="center"/>
      <protection/>
    </xf>
    <xf numFmtId="0" fontId="9" fillId="0" borderId="31" xfId="55" applyFont="1" applyBorder="1" applyAlignment="1" applyProtection="1">
      <alignment horizontal="center" vertical="center"/>
      <protection/>
    </xf>
    <xf numFmtId="0" fontId="9" fillId="24" borderId="31" xfId="55" applyFont="1" applyFill="1" applyBorder="1" applyAlignment="1" applyProtection="1">
      <alignment horizontal="center" wrapText="1"/>
      <protection/>
    </xf>
    <xf numFmtId="0" fontId="9" fillId="0" borderId="31" xfId="55" applyFont="1" applyBorder="1" applyAlignment="1" applyProtection="1">
      <alignment horizontal="center"/>
      <protection/>
    </xf>
    <xf numFmtId="0" fontId="9" fillId="0" borderId="31" xfId="55" applyFont="1" applyBorder="1" applyAlignment="1" applyProtection="1">
      <alignment/>
      <protection/>
    </xf>
    <xf numFmtId="0" fontId="6" fillId="0" borderId="89" xfId="55" applyFont="1" applyBorder="1" applyAlignment="1" applyProtection="1">
      <alignment horizontal="center" vertical="top" wrapText="1"/>
      <protection/>
    </xf>
    <xf numFmtId="0" fontId="6" fillId="0" borderId="32" xfId="55" applyFont="1" applyBorder="1" applyAlignment="1" applyProtection="1">
      <alignment horizontal="center" vertical="top" wrapText="1"/>
      <protection/>
    </xf>
    <xf numFmtId="0" fontId="6" fillId="0" borderId="88" xfId="55" applyFont="1" applyBorder="1" applyAlignment="1" applyProtection="1">
      <alignment horizontal="center" vertical="top" wrapText="1"/>
      <protection/>
    </xf>
    <xf numFmtId="0" fontId="11" fillId="0" borderId="0" xfId="55" applyFont="1" applyAlignment="1">
      <alignment horizontal="center" vertical="center"/>
      <protection/>
    </xf>
    <xf numFmtId="0" fontId="7" fillId="0" borderId="0" xfId="55" applyFont="1" applyAlignment="1">
      <alignment horizontal="center"/>
      <protection/>
    </xf>
    <xf numFmtId="0" fontId="9" fillId="0" borderId="108" xfId="55" applyBorder="1" applyAlignment="1">
      <alignment horizontal="center"/>
      <protection/>
    </xf>
    <xf numFmtId="0" fontId="9" fillId="0" borderId="0" xfId="55" applyAlignment="1">
      <alignment/>
      <protection/>
    </xf>
    <xf numFmtId="0" fontId="9" fillId="0" borderId="0" xfId="55" applyBorder="1" applyAlignment="1">
      <alignment horizontal="center"/>
      <protection/>
    </xf>
    <xf numFmtId="0" fontId="6" fillId="24" borderId="89" xfId="55" applyFont="1" applyFill="1" applyBorder="1" applyAlignment="1">
      <alignment horizontal="center" vertical="top" wrapText="1"/>
      <protection/>
    </xf>
    <xf numFmtId="0" fontId="6" fillId="24" borderId="32" xfId="55" applyFont="1" applyFill="1" applyBorder="1" applyAlignment="1">
      <alignment horizontal="center" vertical="top" wrapText="1"/>
      <protection/>
    </xf>
    <xf numFmtId="0" fontId="6" fillId="24" borderId="88" xfId="55" applyFont="1" applyFill="1" applyBorder="1" applyAlignment="1">
      <alignment horizontal="center" vertical="top" wrapText="1"/>
      <protection/>
    </xf>
    <xf numFmtId="0" fontId="36" fillId="0" borderId="62" xfId="55" applyFont="1" applyBorder="1" applyAlignment="1">
      <alignment horizontal="left" vertical="top" wrapText="1"/>
      <protection/>
    </xf>
    <xf numFmtId="0" fontId="6" fillId="24" borderId="32" xfId="55" applyFont="1" applyFill="1" applyBorder="1" applyAlignment="1" applyProtection="1">
      <alignment horizontal="center" vertical="top" wrapText="1"/>
      <protection/>
    </xf>
    <xf numFmtId="0" fontId="6" fillId="24" borderId="88" xfId="55" applyFont="1" applyFill="1" applyBorder="1" applyAlignment="1" applyProtection="1">
      <alignment horizontal="center" vertical="top" wrapText="1"/>
      <protection/>
    </xf>
    <xf numFmtId="0" fontId="4" fillId="24" borderId="31" xfId="55" applyFont="1" applyFill="1" applyBorder="1" applyAlignment="1">
      <alignment horizontal="center" vertical="center"/>
      <protection/>
    </xf>
    <xf numFmtId="0" fontId="4" fillId="0" borderId="31" xfId="55" applyFont="1" applyBorder="1" applyAlignment="1">
      <alignment/>
      <protection/>
    </xf>
    <xf numFmtId="0" fontId="4" fillId="24" borderId="31" xfId="55" applyFont="1" applyFill="1" applyBorder="1" applyAlignment="1">
      <alignment horizontal="center" textRotation="90" wrapText="1"/>
      <protection/>
    </xf>
    <xf numFmtId="0" fontId="4" fillId="24" borderId="31" xfId="55" applyFont="1" applyFill="1" applyBorder="1" applyAlignment="1">
      <alignment horizontal="center" wrapText="1"/>
      <protection/>
    </xf>
    <xf numFmtId="0" fontId="4" fillId="0" borderId="31" xfId="55" applyFont="1" applyBorder="1" applyAlignment="1">
      <alignment horizontal="center"/>
      <protection/>
    </xf>
    <xf numFmtId="0" fontId="6" fillId="0" borderId="103" xfId="55" applyFont="1" applyBorder="1" applyAlignment="1" applyProtection="1">
      <alignment horizontal="center" vertical="center" wrapText="1"/>
      <protection/>
    </xf>
    <xf numFmtId="0" fontId="6" fillId="0" borderId="109" xfId="55" applyFont="1" applyBorder="1" applyAlignment="1" applyProtection="1">
      <alignment horizontal="center" vertical="center" wrapText="1"/>
      <protection/>
    </xf>
    <xf numFmtId="0" fontId="4" fillId="0" borderId="32" xfId="55" applyFont="1" applyBorder="1" applyAlignment="1" applyProtection="1">
      <alignment horizontal="center" vertical="top" wrapText="1"/>
      <protection/>
    </xf>
    <xf numFmtId="0" fontId="4" fillId="0" borderId="88" xfId="55" applyFont="1" applyBorder="1" applyAlignment="1" applyProtection="1">
      <alignment horizontal="center" vertical="top" wrapText="1"/>
      <protection/>
    </xf>
    <xf numFmtId="0" fontId="4" fillId="0" borderId="0" xfId="55" applyFont="1" applyBorder="1" applyAlignment="1">
      <alignment horizontal="center"/>
      <protection/>
    </xf>
    <xf numFmtId="0" fontId="4" fillId="0" borderId="89" xfId="55" applyFont="1" applyBorder="1" applyAlignment="1">
      <alignment vertical="top" wrapText="1"/>
      <protection/>
    </xf>
    <xf numFmtId="0" fontId="4" fillId="0" borderId="32" xfId="55" applyFont="1" applyBorder="1" applyAlignment="1">
      <alignment vertical="top" wrapText="1"/>
      <protection/>
    </xf>
    <xf numFmtId="0" fontId="4" fillId="0" borderId="88" xfId="55" applyFont="1" applyBorder="1" applyAlignment="1">
      <alignment vertical="top" wrapText="1"/>
      <protection/>
    </xf>
    <xf numFmtId="0" fontId="4" fillId="24" borderId="89" xfId="55" applyFont="1" applyFill="1" applyBorder="1" applyAlignment="1">
      <alignment horizontal="center" wrapText="1"/>
      <protection/>
    </xf>
    <xf numFmtId="0" fontId="4" fillId="24" borderId="32" xfId="55" applyFont="1" applyFill="1" applyBorder="1" applyAlignment="1">
      <alignment horizontal="center" wrapText="1"/>
      <protection/>
    </xf>
    <xf numFmtId="0" fontId="4" fillId="24" borderId="88" xfId="55" applyFont="1" applyFill="1" applyBorder="1" applyAlignment="1">
      <alignment horizontal="center" wrapText="1"/>
      <protection/>
    </xf>
    <xf numFmtId="0" fontId="4" fillId="0" borderId="92" xfId="55" applyFont="1" applyBorder="1" applyAlignment="1">
      <alignment horizontal="center" vertical="center" wrapText="1"/>
      <protection/>
    </xf>
    <xf numFmtId="0" fontId="4" fillId="0" borderId="62" xfId="55" applyFont="1" applyBorder="1" applyAlignment="1">
      <alignment horizontal="center" vertical="center" wrapText="1"/>
      <protection/>
    </xf>
    <xf numFmtId="0" fontId="4" fillId="0" borderId="93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justify" vertical="top" wrapText="1"/>
    </xf>
    <xf numFmtId="0" fontId="1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7" fillId="0" borderId="9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22" fillId="0" borderId="89" xfId="0" applyFont="1" applyBorder="1" applyAlignment="1">
      <alignment horizontal="center" vertical="center"/>
    </xf>
    <xf numFmtId="0" fontId="22" fillId="0" borderId="110" xfId="0" applyFont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5" fillId="0" borderId="89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88" xfId="0" applyFont="1" applyBorder="1" applyAlignment="1">
      <alignment horizontal="left" vertical="center"/>
    </xf>
    <xf numFmtId="0" fontId="18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top" wrapText="1"/>
    </xf>
    <xf numFmtId="0" fontId="12" fillId="0" borderId="99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18" xfId="0" applyFont="1" applyBorder="1" applyAlignment="1">
      <alignment horizontal="left" vertical="center" wrapText="1"/>
    </xf>
    <xf numFmtId="0" fontId="12" fillId="0" borderId="100" xfId="0" applyFont="1" applyBorder="1" applyAlignment="1">
      <alignment horizontal="left" vertical="center" wrapText="1"/>
    </xf>
    <xf numFmtId="0" fontId="12" fillId="0" borderId="101" xfId="0" applyFont="1" applyBorder="1" applyAlignment="1">
      <alignment horizontal="left" vertical="center" wrapText="1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12" fillId="0" borderId="122" xfId="0" applyFont="1" applyBorder="1" applyAlignment="1">
      <alignment horizontal="left" vertical="center"/>
    </xf>
    <xf numFmtId="0" fontId="12" fillId="0" borderId="123" xfId="0" applyFont="1" applyBorder="1" applyAlignment="1">
      <alignment horizontal="left" vertical="center"/>
    </xf>
    <xf numFmtId="0" fontId="12" fillId="0" borderId="124" xfId="0" applyFont="1" applyBorder="1" applyAlignment="1">
      <alignment horizontal="left" vertical="center"/>
    </xf>
    <xf numFmtId="0" fontId="12" fillId="0" borderId="118" xfId="0" applyFont="1" applyBorder="1" applyAlignment="1">
      <alignment horizontal="left" vertical="center"/>
    </xf>
    <xf numFmtId="0" fontId="12" fillId="0" borderId="100" xfId="0" applyFont="1" applyBorder="1" applyAlignment="1">
      <alignment horizontal="left" vertical="center"/>
    </xf>
    <xf numFmtId="0" fontId="12" fillId="0" borderId="101" xfId="0" applyFont="1" applyBorder="1" applyAlignment="1">
      <alignment horizontal="left" vertical="center"/>
    </xf>
    <xf numFmtId="0" fontId="12" fillId="0" borderId="101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17" fillId="0" borderId="92" xfId="0" applyFont="1" applyBorder="1" applyAlignment="1">
      <alignment horizontal="center" wrapText="1"/>
    </xf>
    <xf numFmtId="0" fontId="17" fillId="0" borderId="62" xfId="0" applyFont="1" applyBorder="1" applyAlignment="1">
      <alignment horizontal="center" wrapText="1"/>
    </xf>
    <xf numFmtId="0" fontId="17" fillId="0" borderId="93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2" fillId="0" borderId="129" xfId="0" applyFont="1" applyBorder="1" applyAlignment="1">
      <alignment horizontal="center" vertical="center"/>
    </xf>
    <xf numFmtId="0" fontId="12" fillId="0" borderId="130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31">
      <selection activeCell="A21" sqref="A21:R21"/>
    </sheetView>
  </sheetViews>
  <sheetFormatPr defaultColWidth="9.140625" defaultRowHeight="15"/>
  <cols>
    <col min="1" max="2" width="9.140625" style="61" customWidth="1"/>
    <col min="3" max="14" width="6.57421875" style="61" customWidth="1"/>
    <col min="15" max="16" width="6.57421875" style="62" customWidth="1"/>
    <col min="17" max="18" width="9.140625" style="62" customWidth="1"/>
  </cols>
  <sheetData>
    <row r="1" spans="1:18" ht="1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9"/>
      <c r="Q1" s="29"/>
      <c r="R1" s="30"/>
    </row>
    <row r="2" spans="1:18" ht="20.25">
      <c r="A2" s="31"/>
      <c r="B2" s="32"/>
      <c r="C2" s="312" t="s">
        <v>0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3"/>
      <c r="R2" s="34"/>
    </row>
    <row r="3" spans="1:18" ht="1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5"/>
      <c r="P3" s="35"/>
      <c r="Q3" s="35"/>
      <c r="R3" s="36"/>
    </row>
    <row r="4" spans="1:18" ht="39" customHeight="1">
      <c r="A4" s="31"/>
      <c r="B4" s="32"/>
      <c r="C4" s="313" t="s">
        <v>84</v>
      </c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7"/>
      <c r="R4" s="38"/>
    </row>
    <row r="5" spans="1:18" ht="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41"/>
      <c r="Q5" s="41"/>
      <c r="R5" s="42"/>
    </row>
    <row r="6" spans="1:18" ht="1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5"/>
      <c r="P6" s="35"/>
      <c r="Q6" s="35"/>
      <c r="R6" s="36"/>
    </row>
    <row r="7" spans="1:18" ht="33.75">
      <c r="A7" s="309" t="s">
        <v>1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1"/>
    </row>
    <row r="8" spans="1:18" ht="15.7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5"/>
      <c r="Q8" s="45"/>
      <c r="R8" s="46"/>
    </row>
    <row r="9" spans="1:18" ht="15.75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332" t="s">
        <v>232</v>
      </c>
      <c r="L9" s="332"/>
      <c r="M9" s="332"/>
      <c r="N9" s="332"/>
      <c r="O9" s="332"/>
      <c r="P9" s="332"/>
      <c r="Q9" s="332"/>
      <c r="R9" s="333"/>
    </row>
    <row r="10" spans="1:18" ht="15.7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49"/>
      <c r="Q10" s="49"/>
      <c r="R10" s="50"/>
    </row>
    <row r="11" spans="1:18" ht="15.75">
      <c r="A11" s="322" t="s">
        <v>8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48"/>
      <c r="M11" s="320" t="s">
        <v>233</v>
      </c>
      <c r="N11" s="320"/>
      <c r="O11" s="320"/>
      <c r="P11" s="320"/>
      <c r="Q11" s="320"/>
      <c r="R11" s="321"/>
    </row>
    <row r="12" spans="1:18" ht="15.7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308"/>
      <c r="N12" s="308"/>
      <c r="O12" s="308"/>
      <c r="P12" s="308"/>
      <c r="Q12" s="308"/>
      <c r="R12" s="307"/>
    </row>
    <row r="13" spans="1:18" ht="15.7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55"/>
      <c r="Q13" s="55"/>
      <c r="R13" s="56"/>
    </row>
    <row r="14" spans="1:18" ht="15.7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5"/>
      <c r="Q14" s="55"/>
      <c r="R14" s="56"/>
    </row>
    <row r="15" spans="1:18" ht="20.25" customHeight="1">
      <c r="A15" s="326" t="s">
        <v>2</v>
      </c>
      <c r="B15" s="327"/>
      <c r="C15" s="327"/>
      <c r="D15" s="327"/>
      <c r="E15" s="327"/>
      <c r="F15" s="334" t="s">
        <v>273</v>
      </c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5"/>
    </row>
    <row r="16" spans="1:18" ht="16.5">
      <c r="A16" s="304" t="s">
        <v>4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6"/>
    </row>
    <row r="17" spans="1:18" ht="15.7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55"/>
      <c r="Q17" s="55"/>
      <c r="R17" s="56"/>
    </row>
    <row r="18" spans="1:18" ht="20.25" customHeight="1">
      <c r="A18" s="326" t="s">
        <v>3</v>
      </c>
      <c r="B18" s="327"/>
      <c r="C18" s="327"/>
      <c r="D18" s="336"/>
      <c r="E18" s="65" t="s">
        <v>272</v>
      </c>
      <c r="F18" s="65">
        <v>0</v>
      </c>
      <c r="G18" s="65">
        <v>1</v>
      </c>
      <c r="H18" s="65">
        <v>0</v>
      </c>
      <c r="I18" s="65">
        <v>2</v>
      </c>
      <c r="J18" s="65">
        <v>0</v>
      </c>
      <c r="K18" s="65">
        <v>6</v>
      </c>
      <c r="L18" s="65">
        <v>1</v>
      </c>
      <c r="M18" s="65">
        <v>7</v>
      </c>
      <c r="N18" s="57"/>
      <c r="O18" s="58"/>
      <c r="P18" s="58"/>
      <c r="Q18" s="58"/>
      <c r="R18" s="59"/>
    </row>
    <row r="19" spans="1:18" ht="15.75" customHeight="1">
      <c r="A19" s="340" t="s">
        <v>366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2"/>
    </row>
    <row r="20" spans="1:18" ht="15.75" customHeight="1">
      <c r="A20" s="343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5"/>
    </row>
    <row r="21" spans="1:18" ht="16.5" customHeight="1">
      <c r="A21" s="303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5"/>
    </row>
    <row r="22" spans="1:18" ht="15.7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5"/>
      <c r="Q22" s="55"/>
      <c r="R22" s="56"/>
    </row>
    <row r="23" spans="1:18" ht="15" customHeight="1">
      <c r="A23" s="326" t="s">
        <v>5</v>
      </c>
      <c r="B23" s="327"/>
      <c r="C23" s="327"/>
      <c r="D23" s="334" t="s">
        <v>375</v>
      </c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5"/>
    </row>
    <row r="24" spans="1:18" ht="15.7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5"/>
      <c r="Q24" s="55"/>
      <c r="R24" s="56"/>
    </row>
    <row r="25" spans="1:18" ht="15" customHeight="1">
      <c r="A25" s="328" t="s">
        <v>6</v>
      </c>
      <c r="B25" s="329"/>
      <c r="C25" s="329"/>
      <c r="D25" s="329"/>
      <c r="E25" s="329"/>
      <c r="F25" s="329"/>
      <c r="G25" s="329"/>
      <c r="H25" s="329"/>
      <c r="I25" s="330" t="s">
        <v>376</v>
      </c>
      <c r="J25" s="330"/>
      <c r="K25" s="330"/>
      <c r="L25" s="330"/>
      <c r="M25" s="330"/>
      <c r="N25" s="330"/>
      <c r="O25" s="330"/>
      <c r="P25" s="330"/>
      <c r="Q25" s="330"/>
      <c r="R25" s="331"/>
    </row>
    <row r="26" spans="1:18" ht="15.7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5"/>
      <c r="Q26" s="55"/>
      <c r="R26" s="56"/>
    </row>
    <row r="27" spans="1:18" ht="15.7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5"/>
      <c r="Q27" s="55"/>
      <c r="R27" s="56"/>
    </row>
    <row r="28" spans="1:18" ht="15">
      <c r="A28" s="317" t="s">
        <v>7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9"/>
    </row>
    <row r="29" spans="1:18" ht="21" customHeight="1">
      <c r="A29" s="314" t="s">
        <v>274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6"/>
    </row>
    <row r="30" ht="15"/>
    <row r="31" ht="15"/>
    <row r="32" spans="1:18" ht="15.75">
      <c r="A32" s="356" t="s">
        <v>9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</row>
    <row r="33" ht="15">
      <c r="A33" s="60"/>
    </row>
    <row r="34" spans="1:18" ht="33.75" customHeight="1">
      <c r="A34" s="357" t="s">
        <v>3</v>
      </c>
      <c r="B34" s="357"/>
      <c r="C34" s="358" t="s">
        <v>366</v>
      </c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</row>
    <row r="36" spans="1:18" ht="15">
      <c r="A36" s="346" t="s">
        <v>10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8"/>
    </row>
    <row r="37" spans="1:18" ht="69.75" customHeight="1">
      <c r="A37" s="359" t="s">
        <v>370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1"/>
    </row>
    <row r="38" spans="1:18" ht="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/>
      <c r="P38" s="64"/>
      <c r="Q38" s="64"/>
      <c r="R38" s="64"/>
    </row>
    <row r="39" spans="1:18" ht="30" customHeight="1">
      <c r="A39" s="349" t="s">
        <v>11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1"/>
    </row>
    <row r="40" spans="1:18" ht="69.75" customHeight="1">
      <c r="A40" s="359" t="s">
        <v>275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1"/>
    </row>
    <row r="41" spans="1:18" ht="1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64"/>
      <c r="Q41" s="64"/>
      <c r="R41" s="64"/>
    </row>
    <row r="42" spans="1:18" ht="15">
      <c r="A42" s="355" t="s">
        <v>12</v>
      </c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</row>
    <row r="43" spans="1:18" ht="69.75" customHeight="1">
      <c r="A43" s="352" t="s">
        <v>276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4"/>
    </row>
    <row r="44" spans="1:18" ht="1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64"/>
      <c r="Q44" s="64"/>
      <c r="R44" s="64"/>
    </row>
    <row r="45" spans="1:18" ht="15">
      <c r="A45" s="355" t="s">
        <v>13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</row>
    <row r="46" spans="1:18" ht="69.75" customHeight="1">
      <c r="A46" s="337" t="s">
        <v>277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9"/>
    </row>
    <row r="47" spans="1:18" ht="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4"/>
      <c r="P47" s="64"/>
      <c r="Q47" s="64"/>
      <c r="R47" s="64"/>
    </row>
    <row r="48" spans="1:18" ht="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  <c r="P48" s="64"/>
      <c r="Q48" s="64"/>
      <c r="R48" s="64"/>
    </row>
    <row r="49" spans="1:18" ht="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  <c r="P49" s="64"/>
      <c r="Q49" s="64"/>
      <c r="R49" s="64"/>
    </row>
    <row r="50" spans="1:18" ht="1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4"/>
      <c r="P50" s="64"/>
      <c r="Q50" s="64"/>
      <c r="R50" s="64"/>
    </row>
    <row r="51" spans="1:18" ht="1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  <c r="P51" s="64"/>
      <c r="Q51" s="64"/>
      <c r="R51" s="64"/>
    </row>
    <row r="52" spans="1:18" ht="1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  <c r="P52" s="64"/>
      <c r="Q52" s="64"/>
      <c r="R52" s="64"/>
    </row>
    <row r="53" spans="1:18" ht="1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64"/>
      <c r="Q53" s="64"/>
      <c r="R53" s="64"/>
    </row>
    <row r="54" spans="1:18" ht="1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  <c r="P54" s="64"/>
      <c r="Q54" s="64"/>
      <c r="R54" s="64"/>
    </row>
    <row r="55" spans="1:18" ht="1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  <c r="P55" s="64"/>
      <c r="Q55" s="64"/>
      <c r="R55" s="64"/>
    </row>
    <row r="56" spans="1:18" ht="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/>
      <c r="P56" s="64"/>
      <c r="Q56" s="64"/>
      <c r="R56" s="64"/>
    </row>
    <row r="57" spans="1:18" ht="1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64"/>
      <c r="Q57" s="64"/>
      <c r="R57" s="64"/>
    </row>
    <row r="58" spans="1:18" ht="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  <c r="P58" s="64"/>
      <c r="Q58" s="64"/>
      <c r="R58" s="64"/>
    </row>
    <row r="59" spans="1:18" ht="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  <c r="P59" s="64"/>
      <c r="Q59" s="64"/>
      <c r="R59" s="64"/>
    </row>
    <row r="60" spans="1:18" ht="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  <c r="P60" s="64"/>
      <c r="Q60" s="64"/>
      <c r="R60" s="64"/>
    </row>
    <row r="61" spans="1:18" ht="1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/>
      <c r="P61" s="64"/>
      <c r="Q61" s="64"/>
      <c r="R61" s="64"/>
    </row>
    <row r="62" spans="1:18" ht="1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  <c r="P62" s="64"/>
      <c r="Q62" s="64"/>
      <c r="R62" s="64"/>
    </row>
    <row r="63" spans="1:18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/>
      <c r="P63" s="64"/>
      <c r="Q63" s="64"/>
      <c r="R63" s="64"/>
    </row>
    <row r="64" spans="1:18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4"/>
      <c r="P64" s="64"/>
      <c r="Q64" s="64"/>
      <c r="R64" s="64"/>
    </row>
    <row r="65" spans="1:18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  <c r="P65" s="64"/>
      <c r="Q65" s="64"/>
      <c r="R65" s="64"/>
    </row>
    <row r="66" spans="1:18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4"/>
      <c r="P66" s="64"/>
      <c r="Q66" s="64"/>
      <c r="R66" s="64"/>
    </row>
    <row r="67" spans="1:18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4"/>
      <c r="P67" s="64"/>
      <c r="Q67" s="64"/>
      <c r="R67" s="64"/>
    </row>
    <row r="68" spans="1:18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4"/>
      <c r="P68" s="64"/>
      <c r="Q68" s="64"/>
      <c r="R68" s="64"/>
    </row>
    <row r="69" spans="1:18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4"/>
      <c r="P69" s="64"/>
      <c r="Q69" s="64"/>
      <c r="R69" s="64"/>
    </row>
    <row r="70" spans="1:18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4"/>
      <c r="P70" s="64"/>
      <c r="Q70" s="64"/>
      <c r="R70" s="64"/>
    </row>
    <row r="71" spans="1:18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</row>
    <row r="72" spans="1:18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4"/>
      <c r="P72" s="64"/>
      <c r="Q72" s="64"/>
      <c r="R72" s="64"/>
    </row>
    <row r="73" spans="1:18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4"/>
      <c r="P73" s="64"/>
      <c r="Q73" s="64"/>
      <c r="R73" s="64"/>
    </row>
    <row r="74" spans="1:18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4"/>
      <c r="P74" s="64"/>
      <c r="Q74" s="64"/>
      <c r="R74" s="64"/>
    </row>
    <row r="75" spans="1:18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4"/>
      <c r="P75" s="64"/>
      <c r="Q75" s="64"/>
      <c r="R75" s="64"/>
    </row>
    <row r="76" spans="1:18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4"/>
      <c r="P76" s="64"/>
      <c r="Q76" s="64"/>
      <c r="R76" s="64"/>
    </row>
    <row r="77" spans="1:18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  <c r="P77" s="64"/>
      <c r="Q77" s="64"/>
      <c r="R77" s="64"/>
    </row>
    <row r="78" spans="1:18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4"/>
      <c r="P78" s="64"/>
      <c r="Q78" s="64"/>
      <c r="R78" s="64"/>
    </row>
    <row r="79" spans="1:18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4"/>
      <c r="P79" s="64"/>
      <c r="Q79" s="64"/>
      <c r="R79" s="64"/>
    </row>
    <row r="80" spans="1:18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4"/>
      <c r="P80" s="64"/>
      <c r="Q80" s="64"/>
      <c r="R80" s="64"/>
    </row>
    <row r="81" spans="1:18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4"/>
      <c r="P81" s="64"/>
      <c r="Q81" s="64"/>
      <c r="R81" s="64"/>
    </row>
    <row r="82" spans="1:18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4"/>
      <c r="P82" s="64"/>
      <c r="Q82" s="64"/>
      <c r="R82" s="64"/>
    </row>
    <row r="83" spans="1:18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  <c r="P83" s="64"/>
      <c r="Q83" s="64"/>
      <c r="R83" s="64"/>
    </row>
    <row r="84" spans="1:18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4"/>
      <c r="P84" s="64"/>
      <c r="Q84" s="64"/>
      <c r="R84" s="64"/>
    </row>
    <row r="85" spans="1:18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4"/>
      <c r="P85" s="64"/>
      <c r="Q85" s="64"/>
      <c r="R85" s="64"/>
    </row>
    <row r="86" spans="1:18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4"/>
      <c r="P86" s="64"/>
      <c r="Q86" s="64"/>
      <c r="R86" s="64"/>
    </row>
    <row r="87" spans="1:18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4"/>
      <c r="P87" s="64"/>
      <c r="Q87" s="64"/>
      <c r="R87" s="64"/>
    </row>
    <row r="88" spans="1:18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/>
      <c r="P88" s="64"/>
      <c r="Q88" s="64"/>
      <c r="R88" s="64"/>
    </row>
    <row r="89" spans="1:18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4"/>
      <c r="P89" s="64"/>
      <c r="Q89" s="64"/>
      <c r="R89" s="64"/>
    </row>
    <row r="90" spans="1:18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4"/>
      <c r="P90" s="64"/>
      <c r="Q90" s="64"/>
      <c r="R90" s="64"/>
    </row>
    <row r="91" spans="1:18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4"/>
      <c r="P91" s="64"/>
      <c r="Q91" s="64"/>
      <c r="R91" s="64"/>
    </row>
    <row r="92" spans="1:18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4"/>
      <c r="P92" s="64"/>
      <c r="Q92" s="64"/>
      <c r="R92" s="64"/>
    </row>
    <row r="93" spans="1:18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4"/>
      <c r="P93" s="64"/>
      <c r="Q93" s="64"/>
      <c r="R93" s="64"/>
    </row>
    <row r="94" spans="1:18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4"/>
      <c r="P94" s="64"/>
      <c r="Q94" s="64"/>
      <c r="R94" s="64"/>
    </row>
    <row r="95" spans="1:18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4"/>
      <c r="P95" s="64"/>
      <c r="Q95" s="64"/>
      <c r="R95" s="64"/>
    </row>
    <row r="96" spans="1:18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4"/>
      <c r="P96" s="64"/>
      <c r="Q96" s="64"/>
      <c r="R96" s="64"/>
    </row>
    <row r="97" spans="1:18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4"/>
      <c r="P97" s="64"/>
      <c r="Q97" s="64"/>
      <c r="R97" s="64"/>
    </row>
    <row r="98" spans="1:18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4"/>
      <c r="P98" s="64"/>
      <c r="Q98" s="64"/>
      <c r="R98" s="64"/>
    </row>
    <row r="99" spans="1:18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4"/>
      <c r="P99" s="64"/>
      <c r="Q99" s="64"/>
      <c r="R99" s="64"/>
    </row>
    <row r="100" spans="1:18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4"/>
      <c r="P100" s="64"/>
      <c r="Q100" s="64"/>
      <c r="R100" s="64"/>
    </row>
  </sheetData>
  <sheetProtection formatCells="0" formatRows="0" insertRows="0" insertHyperlinks="0" deleteColumns="0" deleteRows="0" selectLockedCells="1" sort="0" autoFilter="0" pivotTables="0"/>
  <mergeCells count="30">
    <mergeCell ref="A37:R37"/>
    <mergeCell ref="A40:R40"/>
    <mergeCell ref="A46:R46"/>
    <mergeCell ref="A19:R20"/>
    <mergeCell ref="A36:R36"/>
    <mergeCell ref="A39:R39"/>
    <mergeCell ref="A43:R43"/>
    <mergeCell ref="A45:R45"/>
    <mergeCell ref="A42:R42"/>
    <mergeCell ref="A32:R32"/>
    <mergeCell ref="A34:B34"/>
    <mergeCell ref="C34:R34"/>
    <mergeCell ref="A15:E15"/>
    <mergeCell ref="A25:H25"/>
    <mergeCell ref="I25:R25"/>
    <mergeCell ref="K9:R9"/>
    <mergeCell ref="F15:R15"/>
    <mergeCell ref="A18:D18"/>
    <mergeCell ref="A23:C23"/>
    <mergeCell ref="D23:R23"/>
    <mergeCell ref="A7:R7"/>
    <mergeCell ref="C2:P2"/>
    <mergeCell ref="C4:P4"/>
    <mergeCell ref="A29:R29"/>
    <mergeCell ref="A28:R28"/>
    <mergeCell ref="M11:R11"/>
    <mergeCell ref="A11:K11"/>
    <mergeCell ref="M12:R12"/>
    <mergeCell ref="A16:R16"/>
    <mergeCell ref="A21:R21"/>
  </mergeCells>
  <dataValidations count="2">
    <dataValidation type="list" allowBlank="1" showInputMessage="1" showErrorMessage="1" sqref="A16:R16">
      <formula1>listОКС</formula1>
    </dataValidation>
    <dataValidation type="list" allowBlank="1" showInputMessage="1" showErrorMessage="1" sqref="I25:R25">
      <formula1>listМ</formula1>
    </dataValidation>
  </dataValidations>
  <printOptions/>
  <pageMargins left="0.25" right="0.25" top="0.75" bottom="0.75" header="0.3" footer="0.3"/>
  <pageSetup orientation="landscape" r:id="rId4"/>
  <legacyDrawing r:id="rId3"/>
  <oleObjects>
    <oleObject progId="Word.Picture.8" shapeId="5953086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"/>
  <sheetViews>
    <sheetView zoomScalePageLayoutView="0" workbookViewId="0" topLeftCell="A1">
      <selection activeCell="A110" sqref="A110:G110"/>
    </sheetView>
  </sheetViews>
  <sheetFormatPr defaultColWidth="9.140625" defaultRowHeight="15"/>
  <cols>
    <col min="1" max="1" width="4.8515625" style="70" customWidth="1"/>
    <col min="2" max="5" width="2.28125" style="70" customWidth="1"/>
    <col min="6" max="6" width="30.7109375" style="70" customWidth="1"/>
    <col min="7" max="7" width="7.57421875" style="74" customWidth="1"/>
    <col min="8" max="8" width="7.140625" style="130" customWidth="1"/>
    <col min="9" max="11" width="6.28125" style="130" customWidth="1"/>
    <col min="12" max="13" width="7.28125" style="70" customWidth="1"/>
    <col min="14" max="14" width="8.7109375" style="70" customWidth="1"/>
    <col min="15" max="16384" width="9.140625" style="70" customWidth="1"/>
  </cols>
  <sheetData>
    <row r="1" spans="1:15" ht="17.25" customHeight="1">
      <c r="A1" s="258" t="s">
        <v>372</v>
      </c>
      <c r="B1" s="69"/>
      <c r="C1" s="69"/>
      <c r="D1" s="69"/>
      <c r="E1" s="69"/>
      <c r="F1" s="365" t="s">
        <v>278</v>
      </c>
      <c r="G1" s="365"/>
      <c r="H1" s="365"/>
      <c r="I1" s="365"/>
      <c r="J1" s="365"/>
      <c r="K1" s="365"/>
      <c r="L1" s="365"/>
      <c r="M1" s="365"/>
      <c r="N1" s="365"/>
      <c r="O1" s="365"/>
    </row>
    <row r="2" spans="1:15" ht="21.75" customHeight="1" thickBot="1">
      <c r="A2" s="366" t="s">
        <v>14</v>
      </c>
      <c r="B2" s="366"/>
      <c r="C2" s="366"/>
      <c r="D2" s="366"/>
      <c r="E2" s="366"/>
      <c r="F2" s="367" t="s">
        <v>279</v>
      </c>
      <c r="G2" s="368"/>
      <c r="H2" s="368"/>
      <c r="I2" s="368"/>
      <c r="J2" s="368"/>
      <c r="K2" s="368"/>
      <c r="L2" s="368"/>
      <c r="M2" s="368"/>
      <c r="N2" s="368"/>
      <c r="O2" s="368"/>
    </row>
    <row r="3" spans="1:15" ht="13.5" thickBot="1">
      <c r="A3" s="369" t="s">
        <v>15</v>
      </c>
      <c r="B3" s="371" t="s">
        <v>16</v>
      </c>
      <c r="C3" s="372"/>
      <c r="D3" s="372"/>
      <c r="E3" s="373"/>
      <c r="F3" s="369" t="s">
        <v>280</v>
      </c>
      <c r="G3" s="377" t="s">
        <v>17</v>
      </c>
      <c r="H3" s="377" t="s">
        <v>18</v>
      </c>
      <c r="I3" s="379" t="s">
        <v>281</v>
      </c>
      <c r="J3" s="381" t="s">
        <v>19</v>
      </c>
      <c r="K3" s="382"/>
      <c r="L3" s="382"/>
      <c r="M3" s="383"/>
      <c r="N3" s="384" t="s">
        <v>20</v>
      </c>
      <c r="O3" s="386" t="s">
        <v>21</v>
      </c>
    </row>
    <row r="4" spans="1:15" ht="67.5" customHeight="1" thickBot="1">
      <c r="A4" s="370"/>
      <c r="B4" s="374"/>
      <c r="C4" s="375"/>
      <c r="D4" s="375"/>
      <c r="E4" s="376"/>
      <c r="F4" s="370"/>
      <c r="G4" s="378"/>
      <c r="H4" s="378"/>
      <c r="I4" s="380"/>
      <c r="J4" s="71" t="s">
        <v>22</v>
      </c>
      <c r="K4" s="71" t="s">
        <v>23</v>
      </c>
      <c r="L4" s="71" t="s">
        <v>24</v>
      </c>
      <c r="M4" s="72" t="s">
        <v>282</v>
      </c>
      <c r="N4" s="385"/>
      <c r="O4" s="385"/>
    </row>
    <row r="5" spans="1:15" s="74" customFormat="1" ht="13.5" thickBot="1">
      <c r="A5" s="73">
        <v>1</v>
      </c>
      <c r="B5" s="362">
        <v>2</v>
      </c>
      <c r="C5" s="363"/>
      <c r="D5" s="363"/>
      <c r="E5" s="364"/>
      <c r="F5" s="73">
        <v>3</v>
      </c>
      <c r="G5" s="73">
        <v>4</v>
      </c>
      <c r="H5" s="73">
        <v>5</v>
      </c>
      <c r="I5" s="73">
        <v>6</v>
      </c>
      <c r="J5" s="73">
        <v>7</v>
      </c>
      <c r="K5" s="73">
        <v>8</v>
      </c>
      <c r="L5" s="73">
        <v>9</v>
      </c>
      <c r="M5" s="73">
        <v>10</v>
      </c>
      <c r="N5" s="73">
        <v>11</v>
      </c>
      <c r="O5" s="73">
        <v>12</v>
      </c>
    </row>
    <row r="6" spans="1:14" ht="18.75" customHeight="1" thickBot="1">
      <c r="A6" s="75" t="s">
        <v>25</v>
      </c>
      <c r="B6" s="76"/>
      <c r="C6" s="76"/>
      <c r="D6" s="76"/>
      <c r="E6" s="77"/>
      <c r="F6" s="77"/>
      <c r="G6" s="78"/>
      <c r="H6" s="79"/>
      <c r="I6" s="79"/>
      <c r="J6" s="79"/>
      <c r="K6" s="79"/>
      <c r="L6" s="77"/>
      <c r="M6" s="77"/>
      <c r="N6" s="77"/>
    </row>
    <row r="7" spans="1:15" ht="15.75" thickBot="1">
      <c r="A7" s="239">
        <v>1</v>
      </c>
      <c r="B7" s="240" t="s">
        <v>290</v>
      </c>
      <c r="C7" s="241" t="s">
        <v>284</v>
      </c>
      <c r="D7" s="241">
        <v>0</v>
      </c>
      <c r="E7" s="242">
        <v>1</v>
      </c>
      <c r="F7" s="243" t="s">
        <v>291</v>
      </c>
      <c r="G7" s="85" t="s">
        <v>284</v>
      </c>
      <c r="H7" s="86">
        <v>1</v>
      </c>
      <c r="I7" s="87">
        <v>7</v>
      </c>
      <c r="J7" s="86">
        <v>210</v>
      </c>
      <c r="K7" s="86">
        <v>30</v>
      </c>
      <c r="L7" s="86">
        <v>15</v>
      </c>
      <c r="M7" s="86"/>
      <c r="N7" s="86">
        <v>3</v>
      </c>
      <c r="O7" s="88" t="s">
        <v>286</v>
      </c>
    </row>
    <row r="8" spans="1:15" ht="44.25" thickBot="1">
      <c r="A8" s="244">
        <v>2</v>
      </c>
      <c r="B8" s="245" t="s">
        <v>283</v>
      </c>
      <c r="C8" s="246" t="s">
        <v>284</v>
      </c>
      <c r="D8" s="246">
        <v>0</v>
      </c>
      <c r="E8" s="247">
        <v>2</v>
      </c>
      <c r="F8" s="248" t="s">
        <v>371</v>
      </c>
      <c r="G8" s="94" t="s">
        <v>284</v>
      </c>
      <c r="H8" s="95">
        <v>1</v>
      </c>
      <c r="I8" s="96">
        <v>9</v>
      </c>
      <c r="J8" s="95">
        <v>270</v>
      </c>
      <c r="K8" s="95">
        <v>35</v>
      </c>
      <c r="L8" s="95">
        <v>20</v>
      </c>
      <c r="M8" s="95"/>
      <c r="N8" s="95">
        <v>2</v>
      </c>
      <c r="O8" s="97" t="s">
        <v>286</v>
      </c>
    </row>
    <row r="9" spans="1:15" ht="15.75" thickBot="1">
      <c r="A9" s="244">
        <v>3</v>
      </c>
      <c r="B9" s="245" t="s">
        <v>296</v>
      </c>
      <c r="C9" s="246" t="s">
        <v>284</v>
      </c>
      <c r="D9" s="246">
        <v>0</v>
      </c>
      <c r="E9" s="247">
        <v>3</v>
      </c>
      <c r="F9" s="248" t="s">
        <v>299</v>
      </c>
      <c r="G9" s="94" t="s">
        <v>284</v>
      </c>
      <c r="H9" s="95">
        <v>1</v>
      </c>
      <c r="I9" s="96">
        <v>8</v>
      </c>
      <c r="J9" s="95">
        <v>240</v>
      </c>
      <c r="K9" s="95">
        <v>30</v>
      </c>
      <c r="L9" s="95">
        <v>15</v>
      </c>
      <c r="M9" s="95"/>
      <c r="N9" s="95">
        <v>4</v>
      </c>
      <c r="O9" s="97" t="s">
        <v>286</v>
      </c>
    </row>
    <row r="10" spans="1:15" ht="15.75" thickBot="1">
      <c r="A10" s="244">
        <v>5</v>
      </c>
      <c r="B10" s="249" t="s">
        <v>287</v>
      </c>
      <c r="C10" s="250" t="s">
        <v>284</v>
      </c>
      <c r="D10" s="250">
        <v>0</v>
      </c>
      <c r="E10" s="251">
        <v>5</v>
      </c>
      <c r="F10" s="252" t="s">
        <v>288</v>
      </c>
      <c r="G10" s="102" t="s">
        <v>284</v>
      </c>
      <c r="H10" s="103">
        <v>1</v>
      </c>
      <c r="I10" s="96">
        <v>7</v>
      </c>
      <c r="J10" s="103">
        <v>210</v>
      </c>
      <c r="K10" s="103">
        <v>0</v>
      </c>
      <c r="L10" s="103">
        <v>15</v>
      </c>
      <c r="M10" s="103"/>
      <c r="N10" s="103">
        <v>3</v>
      </c>
      <c r="O10" s="104" t="s">
        <v>286</v>
      </c>
    </row>
    <row r="11" spans="1:15" ht="30" thickBot="1">
      <c r="A11" s="244">
        <v>6</v>
      </c>
      <c r="B11" s="249" t="s">
        <v>296</v>
      </c>
      <c r="C11" s="250" t="s">
        <v>284</v>
      </c>
      <c r="D11" s="250">
        <v>0</v>
      </c>
      <c r="E11" s="251">
        <v>6</v>
      </c>
      <c r="F11" s="252" t="s">
        <v>378</v>
      </c>
      <c r="G11" s="102" t="s">
        <v>284</v>
      </c>
      <c r="H11" s="103">
        <v>2</v>
      </c>
      <c r="I11" s="96">
        <v>5</v>
      </c>
      <c r="J11" s="103">
        <v>150</v>
      </c>
      <c r="K11" s="103">
        <v>30</v>
      </c>
      <c r="L11" s="103">
        <v>10</v>
      </c>
      <c r="M11" s="103"/>
      <c r="N11" s="103">
        <v>3</v>
      </c>
      <c r="O11" s="105" t="s">
        <v>286</v>
      </c>
    </row>
    <row r="12" spans="1:15" ht="15.75" thickBot="1">
      <c r="A12" s="244">
        <v>7</v>
      </c>
      <c r="B12" s="249" t="s">
        <v>287</v>
      </c>
      <c r="C12" s="250" t="s">
        <v>284</v>
      </c>
      <c r="D12" s="250">
        <v>0</v>
      </c>
      <c r="E12" s="251">
        <v>7</v>
      </c>
      <c r="F12" s="252" t="s">
        <v>297</v>
      </c>
      <c r="G12" s="102" t="s">
        <v>284</v>
      </c>
      <c r="H12" s="103">
        <v>2</v>
      </c>
      <c r="I12" s="96">
        <v>5</v>
      </c>
      <c r="J12" s="103">
        <v>150</v>
      </c>
      <c r="K12" s="103">
        <v>25</v>
      </c>
      <c r="L12" s="103">
        <v>15</v>
      </c>
      <c r="M12" s="103"/>
      <c r="N12" s="103">
        <v>4</v>
      </c>
      <c r="O12" s="105" t="s">
        <v>286</v>
      </c>
    </row>
    <row r="13" spans="1:15" ht="15.75" thickBot="1">
      <c r="A13" s="244">
        <v>8</v>
      </c>
      <c r="B13" s="249" t="s">
        <v>283</v>
      </c>
      <c r="C13" s="250" t="s">
        <v>284</v>
      </c>
      <c r="D13" s="250">
        <v>0</v>
      </c>
      <c r="E13" s="251">
        <v>8</v>
      </c>
      <c r="F13" s="252" t="s">
        <v>285</v>
      </c>
      <c r="G13" s="102" t="s">
        <v>284</v>
      </c>
      <c r="H13" s="103">
        <v>2</v>
      </c>
      <c r="I13" s="96">
        <v>6</v>
      </c>
      <c r="J13" s="103">
        <v>180</v>
      </c>
      <c r="K13" s="103">
        <v>20</v>
      </c>
      <c r="L13" s="103">
        <v>0</v>
      </c>
      <c r="M13" s="103"/>
      <c r="N13" s="103">
        <v>4</v>
      </c>
      <c r="O13" s="106" t="s">
        <v>295</v>
      </c>
    </row>
    <row r="14" spans="1:15" ht="15.75" thickBot="1">
      <c r="A14" s="244">
        <v>9</v>
      </c>
      <c r="B14" s="249" t="s">
        <v>293</v>
      </c>
      <c r="C14" s="250" t="s">
        <v>284</v>
      </c>
      <c r="D14" s="250">
        <v>0</v>
      </c>
      <c r="E14" s="251">
        <v>9</v>
      </c>
      <c r="F14" s="252" t="s">
        <v>298</v>
      </c>
      <c r="G14" s="102" t="s">
        <v>284</v>
      </c>
      <c r="H14" s="103">
        <v>2</v>
      </c>
      <c r="I14" s="96">
        <v>0</v>
      </c>
      <c r="J14" s="103">
        <v>40</v>
      </c>
      <c r="K14" s="103">
        <v>30</v>
      </c>
      <c r="L14" s="103">
        <v>10</v>
      </c>
      <c r="M14" s="103"/>
      <c r="N14" s="103">
        <v>3</v>
      </c>
      <c r="O14" s="105" t="s">
        <v>292</v>
      </c>
    </row>
    <row r="15" spans="1:15" ht="15.75" thickBot="1">
      <c r="A15" s="244">
        <v>10</v>
      </c>
      <c r="B15" s="249" t="s">
        <v>293</v>
      </c>
      <c r="C15" s="250" t="s">
        <v>284</v>
      </c>
      <c r="D15" s="250">
        <v>1</v>
      </c>
      <c r="E15" s="251">
        <v>0</v>
      </c>
      <c r="F15" s="253" t="s">
        <v>294</v>
      </c>
      <c r="G15" s="102" t="s">
        <v>284</v>
      </c>
      <c r="H15" s="103">
        <v>2</v>
      </c>
      <c r="I15" s="96">
        <v>0</v>
      </c>
      <c r="J15" s="103">
        <v>40</v>
      </c>
      <c r="K15" s="103">
        <v>20</v>
      </c>
      <c r="L15" s="103">
        <v>20</v>
      </c>
      <c r="M15" s="103"/>
      <c r="N15" s="103">
        <v>3</v>
      </c>
      <c r="O15" s="105" t="s">
        <v>292</v>
      </c>
    </row>
    <row r="16" spans="1:15" ht="15.75" thickBot="1">
      <c r="A16" s="244">
        <v>9</v>
      </c>
      <c r="B16" s="249" t="s">
        <v>293</v>
      </c>
      <c r="C16" s="250" t="s">
        <v>284</v>
      </c>
      <c r="D16" s="250">
        <v>0</v>
      </c>
      <c r="E16" s="251">
        <v>9</v>
      </c>
      <c r="F16" s="252" t="s">
        <v>298</v>
      </c>
      <c r="G16" s="112" t="s">
        <v>284</v>
      </c>
      <c r="H16" s="103">
        <v>3</v>
      </c>
      <c r="I16" s="96">
        <v>8</v>
      </c>
      <c r="J16" s="113">
        <v>240</v>
      </c>
      <c r="K16" s="113">
        <v>20</v>
      </c>
      <c r="L16" s="113">
        <v>10</v>
      </c>
      <c r="M16" s="113"/>
      <c r="N16" s="113">
        <v>4</v>
      </c>
      <c r="O16" s="114" t="s">
        <v>295</v>
      </c>
    </row>
    <row r="17" spans="1:15" ht="15.75" thickBot="1">
      <c r="A17" s="254">
        <v>10</v>
      </c>
      <c r="B17" s="255" t="s">
        <v>293</v>
      </c>
      <c r="C17" s="256" t="s">
        <v>284</v>
      </c>
      <c r="D17" s="256">
        <v>1</v>
      </c>
      <c r="E17" s="257">
        <v>0</v>
      </c>
      <c r="F17" s="253" t="s">
        <v>294</v>
      </c>
      <c r="G17" s="112" t="s">
        <v>284</v>
      </c>
      <c r="H17" s="113">
        <v>3</v>
      </c>
      <c r="I17" s="96">
        <v>8</v>
      </c>
      <c r="J17" s="113">
        <v>240</v>
      </c>
      <c r="K17" s="113">
        <v>20</v>
      </c>
      <c r="L17" s="113">
        <v>20</v>
      </c>
      <c r="M17" s="113"/>
      <c r="N17" s="113">
        <v>4</v>
      </c>
      <c r="O17" s="114" t="s">
        <v>295</v>
      </c>
    </row>
    <row r="18" spans="1:15" ht="15.75" thickBot="1">
      <c r="A18" s="254">
        <v>11</v>
      </c>
      <c r="B18" s="255" t="s">
        <v>301</v>
      </c>
      <c r="C18" s="256" t="s">
        <v>284</v>
      </c>
      <c r="D18" s="256">
        <v>1</v>
      </c>
      <c r="E18" s="257">
        <v>1</v>
      </c>
      <c r="F18" s="253" t="s">
        <v>373</v>
      </c>
      <c r="G18" s="112" t="s">
        <v>284</v>
      </c>
      <c r="H18" s="113">
        <v>3</v>
      </c>
      <c r="I18" s="96">
        <v>8</v>
      </c>
      <c r="J18" s="113">
        <v>210</v>
      </c>
      <c r="K18" s="113">
        <v>50</v>
      </c>
      <c r="L18" s="113">
        <v>0</v>
      </c>
      <c r="M18" s="113"/>
      <c r="N18" s="113">
        <v>3</v>
      </c>
      <c r="O18" s="114" t="s">
        <v>286</v>
      </c>
    </row>
    <row r="19" spans="1:15" ht="30" thickBot="1">
      <c r="A19" s="254">
        <v>12</v>
      </c>
      <c r="B19" s="255" t="s">
        <v>296</v>
      </c>
      <c r="C19" s="256" t="s">
        <v>284</v>
      </c>
      <c r="D19" s="256">
        <v>1</v>
      </c>
      <c r="E19" s="257">
        <v>2</v>
      </c>
      <c r="F19" s="253" t="s">
        <v>303</v>
      </c>
      <c r="G19" s="112" t="s">
        <v>284</v>
      </c>
      <c r="H19" s="113">
        <v>3</v>
      </c>
      <c r="I19" s="96">
        <v>0</v>
      </c>
      <c r="J19" s="113">
        <v>150</v>
      </c>
      <c r="K19" s="113">
        <v>30</v>
      </c>
      <c r="L19" s="113">
        <v>15</v>
      </c>
      <c r="M19" s="113"/>
      <c r="N19" s="113">
        <v>4</v>
      </c>
      <c r="O19" s="114" t="s">
        <v>292</v>
      </c>
    </row>
    <row r="20" spans="1:15" ht="30" thickBot="1">
      <c r="A20" s="254">
        <v>13</v>
      </c>
      <c r="B20" s="255" t="s">
        <v>287</v>
      </c>
      <c r="C20" s="256" t="s">
        <v>284</v>
      </c>
      <c r="D20" s="256">
        <v>1</v>
      </c>
      <c r="E20" s="257">
        <v>3</v>
      </c>
      <c r="F20" s="253" t="s">
        <v>302</v>
      </c>
      <c r="G20" s="112" t="s">
        <v>284</v>
      </c>
      <c r="H20" s="113">
        <v>3</v>
      </c>
      <c r="I20" s="96">
        <v>0</v>
      </c>
      <c r="J20" s="113">
        <v>120</v>
      </c>
      <c r="K20" s="113">
        <v>20</v>
      </c>
      <c r="L20" s="113">
        <v>15</v>
      </c>
      <c r="M20" s="113"/>
      <c r="N20" s="113">
        <v>4</v>
      </c>
      <c r="O20" s="114" t="s">
        <v>292</v>
      </c>
    </row>
    <row r="21" spans="1:15" ht="30" thickBot="1">
      <c r="A21" s="254">
        <v>12</v>
      </c>
      <c r="B21" s="255" t="s">
        <v>296</v>
      </c>
      <c r="C21" s="256" t="s">
        <v>284</v>
      </c>
      <c r="D21" s="256">
        <v>1</v>
      </c>
      <c r="E21" s="257">
        <v>2</v>
      </c>
      <c r="F21" s="253" t="s">
        <v>303</v>
      </c>
      <c r="G21" s="112" t="s">
        <v>284</v>
      </c>
      <c r="H21" s="113">
        <v>4</v>
      </c>
      <c r="I21" s="96">
        <v>10</v>
      </c>
      <c r="J21" s="113">
        <v>150</v>
      </c>
      <c r="K21" s="113">
        <v>30</v>
      </c>
      <c r="L21" s="113">
        <v>15</v>
      </c>
      <c r="M21" s="113"/>
      <c r="N21" s="113">
        <v>4</v>
      </c>
      <c r="O21" s="115" t="s">
        <v>295</v>
      </c>
    </row>
    <row r="22" spans="1:15" ht="30" thickBot="1">
      <c r="A22" s="254">
        <v>13</v>
      </c>
      <c r="B22" s="255" t="s">
        <v>287</v>
      </c>
      <c r="C22" s="256" t="s">
        <v>284</v>
      </c>
      <c r="D22" s="256">
        <v>1</v>
      </c>
      <c r="E22" s="257">
        <v>3</v>
      </c>
      <c r="F22" s="253" t="s">
        <v>302</v>
      </c>
      <c r="G22" s="112" t="s">
        <v>284</v>
      </c>
      <c r="H22" s="113">
        <v>4</v>
      </c>
      <c r="I22" s="96">
        <v>8</v>
      </c>
      <c r="J22" s="113">
        <v>120</v>
      </c>
      <c r="K22" s="113">
        <v>25</v>
      </c>
      <c r="L22" s="113">
        <v>20</v>
      </c>
      <c r="M22" s="113"/>
      <c r="N22" s="113">
        <v>3</v>
      </c>
      <c r="O22" s="114" t="s">
        <v>286</v>
      </c>
    </row>
    <row r="23" spans="1:15" ht="15.75" thickBot="1">
      <c r="A23" s="254">
        <v>14</v>
      </c>
      <c r="B23" s="255" t="s">
        <v>301</v>
      </c>
      <c r="C23" s="256" t="s">
        <v>284</v>
      </c>
      <c r="D23" s="256">
        <v>1</v>
      </c>
      <c r="E23" s="257">
        <v>4</v>
      </c>
      <c r="F23" s="253" t="s">
        <v>308</v>
      </c>
      <c r="G23" s="112" t="s">
        <v>284</v>
      </c>
      <c r="H23" s="113">
        <v>4</v>
      </c>
      <c r="I23" s="96">
        <v>6</v>
      </c>
      <c r="J23" s="113">
        <v>180</v>
      </c>
      <c r="K23" s="113">
        <v>45</v>
      </c>
      <c r="L23" s="113">
        <v>0</v>
      </c>
      <c r="M23" s="113"/>
      <c r="N23" s="113">
        <v>4</v>
      </c>
      <c r="O23" s="114" t="s">
        <v>286</v>
      </c>
    </row>
    <row r="24" spans="1:15" ht="30" thickBot="1">
      <c r="A24" s="254">
        <v>16</v>
      </c>
      <c r="B24" s="255" t="s">
        <v>283</v>
      </c>
      <c r="C24" s="256" t="s">
        <v>284</v>
      </c>
      <c r="D24" s="256">
        <v>1</v>
      </c>
      <c r="E24" s="257">
        <v>6</v>
      </c>
      <c r="F24" s="253" t="s">
        <v>374</v>
      </c>
      <c r="G24" s="112" t="s">
        <v>284</v>
      </c>
      <c r="H24" s="113">
        <v>4</v>
      </c>
      <c r="I24" s="96">
        <v>0</v>
      </c>
      <c r="J24" s="113">
        <v>120</v>
      </c>
      <c r="K24" s="113">
        <v>20</v>
      </c>
      <c r="L24" s="113">
        <v>10</v>
      </c>
      <c r="M24" s="113"/>
      <c r="N24" s="113">
        <v>4</v>
      </c>
      <c r="O24" s="114" t="s">
        <v>292</v>
      </c>
    </row>
    <row r="25" spans="1:15" ht="30" thickBot="1">
      <c r="A25" s="254">
        <v>16</v>
      </c>
      <c r="B25" s="255" t="s">
        <v>283</v>
      </c>
      <c r="C25" s="256" t="s">
        <v>284</v>
      </c>
      <c r="D25" s="256">
        <v>1</v>
      </c>
      <c r="E25" s="257">
        <v>6</v>
      </c>
      <c r="F25" s="253" t="s">
        <v>374</v>
      </c>
      <c r="G25" s="112" t="s">
        <v>284</v>
      </c>
      <c r="H25" s="113">
        <v>5</v>
      </c>
      <c r="I25" s="96">
        <v>8</v>
      </c>
      <c r="J25" s="113">
        <v>120</v>
      </c>
      <c r="K25" s="113">
        <v>30</v>
      </c>
      <c r="L25" s="113">
        <v>10</v>
      </c>
      <c r="M25" s="113"/>
      <c r="N25" s="113">
        <v>4</v>
      </c>
      <c r="O25" s="114" t="s">
        <v>286</v>
      </c>
    </row>
    <row r="26" spans="1:15" ht="30" thickBot="1">
      <c r="A26" s="254">
        <v>17</v>
      </c>
      <c r="B26" s="255" t="s">
        <v>304</v>
      </c>
      <c r="C26" s="256" t="s">
        <v>284</v>
      </c>
      <c r="D26" s="256">
        <v>1</v>
      </c>
      <c r="E26" s="257">
        <v>7</v>
      </c>
      <c r="F26" s="253" t="s">
        <v>305</v>
      </c>
      <c r="G26" s="112" t="s">
        <v>284</v>
      </c>
      <c r="H26" s="113">
        <v>5</v>
      </c>
      <c r="I26" s="96">
        <v>6</v>
      </c>
      <c r="J26" s="113">
        <v>180</v>
      </c>
      <c r="K26" s="113">
        <v>30</v>
      </c>
      <c r="L26" s="113">
        <v>15</v>
      </c>
      <c r="M26" s="113"/>
      <c r="N26" s="113">
        <v>4</v>
      </c>
      <c r="O26" s="114" t="s">
        <v>292</v>
      </c>
    </row>
    <row r="27" spans="1:15" ht="30" thickBot="1">
      <c r="A27" s="254">
        <v>18</v>
      </c>
      <c r="B27" s="255" t="s">
        <v>287</v>
      </c>
      <c r="C27" s="256" t="s">
        <v>284</v>
      </c>
      <c r="D27" s="256">
        <v>1</v>
      </c>
      <c r="E27" s="257">
        <v>8</v>
      </c>
      <c r="F27" s="253" t="s">
        <v>312</v>
      </c>
      <c r="G27" s="112" t="s">
        <v>284</v>
      </c>
      <c r="H27" s="113">
        <v>5</v>
      </c>
      <c r="I27" s="96">
        <v>0</v>
      </c>
      <c r="J27" s="113">
        <v>120</v>
      </c>
      <c r="K27" s="113">
        <v>25</v>
      </c>
      <c r="L27" s="113">
        <v>20</v>
      </c>
      <c r="M27" s="113"/>
      <c r="N27" s="113">
        <v>4</v>
      </c>
      <c r="O27" s="114" t="s">
        <v>292</v>
      </c>
    </row>
    <row r="28" spans="1:15" ht="30" thickBot="1">
      <c r="A28" s="254">
        <v>19</v>
      </c>
      <c r="B28" s="255" t="s">
        <v>287</v>
      </c>
      <c r="C28" s="256" t="s">
        <v>284</v>
      </c>
      <c r="D28" s="256">
        <v>1</v>
      </c>
      <c r="E28" s="257">
        <v>9</v>
      </c>
      <c r="F28" s="253" t="s">
        <v>300</v>
      </c>
      <c r="G28" s="112" t="s">
        <v>284</v>
      </c>
      <c r="H28" s="113">
        <v>5</v>
      </c>
      <c r="I28" s="96">
        <v>4</v>
      </c>
      <c r="J28" s="113">
        <v>120</v>
      </c>
      <c r="K28" s="113">
        <v>20</v>
      </c>
      <c r="L28" s="113">
        <v>20</v>
      </c>
      <c r="M28" s="113"/>
      <c r="N28" s="113">
        <v>4</v>
      </c>
      <c r="O28" s="114" t="s">
        <v>286</v>
      </c>
    </row>
    <row r="29" spans="1:15" ht="30" thickBot="1">
      <c r="A29" s="254">
        <v>18</v>
      </c>
      <c r="B29" s="255" t="s">
        <v>287</v>
      </c>
      <c r="C29" s="256" t="s">
        <v>284</v>
      </c>
      <c r="D29" s="256">
        <v>1</v>
      </c>
      <c r="E29" s="257">
        <v>8</v>
      </c>
      <c r="F29" s="253" t="s">
        <v>312</v>
      </c>
      <c r="G29" s="112" t="s">
        <v>284</v>
      </c>
      <c r="H29" s="113">
        <v>6</v>
      </c>
      <c r="I29" s="96">
        <v>8</v>
      </c>
      <c r="J29" s="113">
        <v>120</v>
      </c>
      <c r="K29" s="113">
        <v>20</v>
      </c>
      <c r="L29" s="113">
        <v>15</v>
      </c>
      <c r="M29" s="113"/>
      <c r="N29" s="113">
        <v>4</v>
      </c>
      <c r="O29" s="114" t="s">
        <v>286</v>
      </c>
    </row>
    <row r="30" spans="1:15" ht="30" thickBot="1">
      <c r="A30" s="254">
        <v>20</v>
      </c>
      <c r="B30" s="255" t="s">
        <v>287</v>
      </c>
      <c r="C30" s="256" t="s">
        <v>284</v>
      </c>
      <c r="D30" s="256">
        <v>2</v>
      </c>
      <c r="E30" s="257">
        <v>0</v>
      </c>
      <c r="F30" s="253" t="s">
        <v>309</v>
      </c>
      <c r="G30" s="112" t="s">
        <v>284</v>
      </c>
      <c r="H30" s="113">
        <v>6</v>
      </c>
      <c r="I30" s="96">
        <v>4</v>
      </c>
      <c r="J30" s="113">
        <v>120</v>
      </c>
      <c r="K30" s="113">
        <v>25</v>
      </c>
      <c r="L30" s="113">
        <v>20</v>
      </c>
      <c r="M30" s="113"/>
      <c r="N30" s="113">
        <v>3</v>
      </c>
      <c r="O30" s="114" t="s">
        <v>286</v>
      </c>
    </row>
    <row r="31" spans="1:15" ht="15.75" thickBot="1">
      <c r="A31" s="254">
        <v>21</v>
      </c>
      <c r="B31" s="255" t="s">
        <v>310</v>
      </c>
      <c r="C31" s="256" t="s">
        <v>284</v>
      </c>
      <c r="D31" s="256">
        <v>2</v>
      </c>
      <c r="E31" s="257">
        <v>1</v>
      </c>
      <c r="F31" s="253" t="s">
        <v>311</v>
      </c>
      <c r="G31" s="112" t="s">
        <v>284</v>
      </c>
      <c r="H31" s="113">
        <v>6</v>
      </c>
      <c r="I31" s="96">
        <v>0</v>
      </c>
      <c r="J31" s="113">
        <v>120</v>
      </c>
      <c r="K31" s="113">
        <v>25</v>
      </c>
      <c r="L31" s="113">
        <v>10</v>
      </c>
      <c r="M31" s="113"/>
      <c r="N31" s="113">
        <v>6</v>
      </c>
      <c r="O31" s="114" t="s">
        <v>292</v>
      </c>
    </row>
    <row r="32" spans="1:15" ht="43.5" thickBot="1">
      <c r="A32" s="254">
        <v>22</v>
      </c>
      <c r="B32" s="255" t="s">
        <v>283</v>
      </c>
      <c r="C32" s="256" t="s">
        <v>284</v>
      </c>
      <c r="D32" s="256">
        <v>2</v>
      </c>
      <c r="E32" s="257">
        <v>2</v>
      </c>
      <c r="F32" s="271" t="s">
        <v>379</v>
      </c>
      <c r="G32" s="112" t="s">
        <v>284</v>
      </c>
      <c r="H32" s="113">
        <v>6</v>
      </c>
      <c r="I32" s="96">
        <v>0</v>
      </c>
      <c r="J32" s="113">
        <v>180</v>
      </c>
      <c r="K32" s="113">
        <v>45</v>
      </c>
      <c r="L32" s="113">
        <v>10</v>
      </c>
      <c r="M32" s="113"/>
      <c r="N32" s="113">
        <v>4</v>
      </c>
      <c r="O32" s="114" t="s">
        <v>292</v>
      </c>
    </row>
    <row r="33" spans="1:15" ht="15.75" thickBot="1">
      <c r="A33" s="254">
        <v>23</v>
      </c>
      <c r="B33" s="255" t="s">
        <v>306</v>
      </c>
      <c r="C33" s="256" t="s">
        <v>284</v>
      </c>
      <c r="D33" s="256">
        <v>2</v>
      </c>
      <c r="E33" s="257">
        <v>3</v>
      </c>
      <c r="F33" s="253" t="s">
        <v>313</v>
      </c>
      <c r="G33" s="112" t="s">
        <v>284</v>
      </c>
      <c r="H33" s="113">
        <v>6</v>
      </c>
      <c r="I33" s="116">
        <v>4</v>
      </c>
      <c r="J33" s="113">
        <v>120</v>
      </c>
      <c r="K33" s="113">
        <v>30</v>
      </c>
      <c r="L33" s="113">
        <v>0</v>
      </c>
      <c r="M33" s="113"/>
      <c r="N33" s="113">
        <v>7</v>
      </c>
      <c r="O33" s="114" t="s">
        <v>286</v>
      </c>
    </row>
    <row r="34" spans="1:15" ht="15.75" thickBot="1">
      <c r="A34" s="254">
        <v>21</v>
      </c>
      <c r="B34" s="255" t="s">
        <v>310</v>
      </c>
      <c r="C34" s="256" t="s">
        <v>284</v>
      </c>
      <c r="D34" s="256">
        <v>2</v>
      </c>
      <c r="E34" s="257">
        <v>1</v>
      </c>
      <c r="F34" s="253" t="s">
        <v>311</v>
      </c>
      <c r="G34" s="112" t="s">
        <v>284</v>
      </c>
      <c r="H34" s="113">
        <v>7</v>
      </c>
      <c r="I34" s="116">
        <v>8</v>
      </c>
      <c r="J34" s="113">
        <v>120</v>
      </c>
      <c r="K34" s="113">
        <v>25</v>
      </c>
      <c r="L34" s="113">
        <v>10</v>
      </c>
      <c r="M34" s="113"/>
      <c r="N34" s="113">
        <v>4</v>
      </c>
      <c r="O34" s="114" t="s">
        <v>286</v>
      </c>
    </row>
    <row r="35" spans="1:15" ht="43.5" thickBot="1">
      <c r="A35" s="254">
        <v>22</v>
      </c>
      <c r="B35" s="255" t="s">
        <v>283</v>
      </c>
      <c r="C35" s="256" t="s">
        <v>284</v>
      </c>
      <c r="D35" s="256">
        <v>2</v>
      </c>
      <c r="E35" s="257">
        <v>2</v>
      </c>
      <c r="F35" s="271" t="s">
        <v>379</v>
      </c>
      <c r="G35" s="112" t="s">
        <v>284</v>
      </c>
      <c r="H35" s="113">
        <v>7</v>
      </c>
      <c r="I35" s="116">
        <v>11</v>
      </c>
      <c r="J35" s="113">
        <v>150</v>
      </c>
      <c r="K35" s="113">
        <v>45</v>
      </c>
      <c r="L35" s="113">
        <v>10</v>
      </c>
      <c r="M35" s="113"/>
      <c r="N35" s="113">
        <v>6</v>
      </c>
      <c r="O35" s="114" t="s">
        <v>286</v>
      </c>
    </row>
    <row r="36" spans="1:15" ht="15.75" thickBot="1">
      <c r="A36" s="254">
        <v>24</v>
      </c>
      <c r="B36" s="255" t="s">
        <v>306</v>
      </c>
      <c r="C36" s="256" t="s">
        <v>284</v>
      </c>
      <c r="D36" s="256">
        <v>2</v>
      </c>
      <c r="E36" s="257">
        <v>4</v>
      </c>
      <c r="F36" s="253" t="s">
        <v>307</v>
      </c>
      <c r="G36" s="112" t="s">
        <v>284</v>
      </c>
      <c r="H36" s="113">
        <v>7</v>
      </c>
      <c r="I36" s="116">
        <v>4</v>
      </c>
      <c r="J36" s="113">
        <v>120</v>
      </c>
      <c r="K36" s="113">
        <v>30</v>
      </c>
      <c r="L36" s="113">
        <v>0</v>
      </c>
      <c r="M36" s="113"/>
      <c r="N36" s="113">
        <v>4</v>
      </c>
      <c r="O36" s="115" t="s">
        <v>286</v>
      </c>
    </row>
    <row r="37" spans="1:15" ht="30" thickBot="1">
      <c r="A37" s="254">
        <v>25</v>
      </c>
      <c r="B37" s="255" t="s">
        <v>287</v>
      </c>
      <c r="C37" s="256" t="s">
        <v>284</v>
      </c>
      <c r="D37" s="256">
        <v>2</v>
      </c>
      <c r="E37" s="257">
        <v>5</v>
      </c>
      <c r="F37" s="253" t="s">
        <v>289</v>
      </c>
      <c r="G37" s="112" t="s">
        <v>284</v>
      </c>
      <c r="H37" s="113">
        <v>7</v>
      </c>
      <c r="I37" s="116">
        <v>9</v>
      </c>
      <c r="J37" s="113">
        <v>270</v>
      </c>
      <c r="K37" s="113">
        <v>25</v>
      </c>
      <c r="L37" s="113">
        <v>15</v>
      </c>
      <c r="M37" s="113"/>
      <c r="N37" s="113">
        <v>6</v>
      </c>
      <c r="O37" s="114" t="s">
        <v>286</v>
      </c>
    </row>
    <row r="38" spans="1:15" s="278" customFormat="1" ht="43.5" thickBot="1">
      <c r="A38" s="254">
        <v>22</v>
      </c>
      <c r="B38" s="272" t="s">
        <v>283</v>
      </c>
      <c r="C38" s="273" t="s">
        <v>284</v>
      </c>
      <c r="D38" s="273">
        <v>2</v>
      </c>
      <c r="E38" s="274">
        <v>2</v>
      </c>
      <c r="F38" s="275" t="s">
        <v>380</v>
      </c>
      <c r="G38" s="112" t="s">
        <v>284</v>
      </c>
      <c r="H38" s="112">
        <v>8</v>
      </c>
      <c r="I38" s="276">
        <v>6</v>
      </c>
      <c r="J38" s="112">
        <v>180</v>
      </c>
      <c r="K38" s="112">
        <v>45</v>
      </c>
      <c r="L38" s="112">
        <v>10</v>
      </c>
      <c r="M38" s="112"/>
      <c r="N38" s="112">
        <v>4</v>
      </c>
      <c r="O38" s="277" t="s">
        <v>286</v>
      </c>
    </row>
    <row r="39" spans="1:15" ht="30" thickBot="1">
      <c r="A39" s="254">
        <v>26</v>
      </c>
      <c r="B39" s="255" t="s">
        <v>314</v>
      </c>
      <c r="C39" s="256" t="s">
        <v>284</v>
      </c>
      <c r="D39" s="256">
        <v>2</v>
      </c>
      <c r="E39" s="257">
        <v>6</v>
      </c>
      <c r="F39" s="253" t="s">
        <v>317</v>
      </c>
      <c r="G39" s="112" t="s">
        <v>284</v>
      </c>
      <c r="H39" s="113">
        <v>8</v>
      </c>
      <c r="I39" s="116">
        <v>3</v>
      </c>
      <c r="J39" s="113">
        <v>90</v>
      </c>
      <c r="K39" s="113">
        <v>40</v>
      </c>
      <c r="L39" s="113">
        <v>0</v>
      </c>
      <c r="M39" s="113"/>
      <c r="N39" s="113">
        <v>4</v>
      </c>
      <c r="O39" s="114" t="s">
        <v>286</v>
      </c>
    </row>
    <row r="40" spans="1:15" ht="15.75" thickBot="1">
      <c r="A40" s="254">
        <v>27</v>
      </c>
      <c r="B40" s="255" t="s">
        <v>287</v>
      </c>
      <c r="C40" s="256" t="s">
        <v>284</v>
      </c>
      <c r="D40" s="256">
        <v>2</v>
      </c>
      <c r="E40" s="257">
        <v>7</v>
      </c>
      <c r="F40" s="253" t="s">
        <v>320</v>
      </c>
      <c r="G40" s="112" t="s">
        <v>284</v>
      </c>
      <c r="H40" s="113">
        <v>8</v>
      </c>
      <c r="I40" s="116">
        <v>5</v>
      </c>
      <c r="J40" s="113">
        <v>150</v>
      </c>
      <c r="K40" s="113">
        <v>30</v>
      </c>
      <c r="L40" s="113">
        <v>20</v>
      </c>
      <c r="M40" s="113"/>
      <c r="N40" s="113">
        <v>4</v>
      </c>
      <c r="O40" s="114" t="s">
        <v>286</v>
      </c>
    </row>
    <row r="41" spans="1:15" ht="15.75" thickBot="1">
      <c r="A41" s="254">
        <v>28</v>
      </c>
      <c r="B41" s="255" t="s">
        <v>293</v>
      </c>
      <c r="C41" s="256" t="s">
        <v>284</v>
      </c>
      <c r="D41" s="256">
        <v>2</v>
      </c>
      <c r="E41" s="257">
        <v>8</v>
      </c>
      <c r="F41" s="253" t="s">
        <v>316</v>
      </c>
      <c r="G41" s="112" t="s">
        <v>284</v>
      </c>
      <c r="H41" s="113">
        <v>8</v>
      </c>
      <c r="I41" s="116">
        <v>0</v>
      </c>
      <c r="J41" s="113">
        <v>120</v>
      </c>
      <c r="K41" s="113">
        <v>20</v>
      </c>
      <c r="L41" s="113">
        <v>10</v>
      </c>
      <c r="M41" s="113"/>
      <c r="N41" s="113">
        <v>4</v>
      </c>
      <c r="O41" s="114" t="s">
        <v>292</v>
      </c>
    </row>
    <row r="42" spans="1:15" ht="15.75" thickBot="1">
      <c r="A42" s="254">
        <v>28</v>
      </c>
      <c r="B42" s="255" t="s">
        <v>293</v>
      </c>
      <c r="C42" s="256" t="s">
        <v>284</v>
      </c>
      <c r="D42" s="256">
        <v>2</v>
      </c>
      <c r="E42" s="257">
        <v>8</v>
      </c>
      <c r="F42" s="253" t="s">
        <v>316</v>
      </c>
      <c r="G42" s="112" t="s">
        <v>284</v>
      </c>
      <c r="H42" s="113">
        <v>9</v>
      </c>
      <c r="I42" s="116">
        <v>8</v>
      </c>
      <c r="J42" s="113">
        <v>120</v>
      </c>
      <c r="K42" s="113">
        <v>30</v>
      </c>
      <c r="L42" s="113">
        <v>20</v>
      </c>
      <c r="M42" s="113"/>
      <c r="N42" s="113">
        <v>3</v>
      </c>
      <c r="O42" s="114" t="s">
        <v>295</v>
      </c>
    </row>
    <row r="43" spans="1:15" ht="30" thickBot="1">
      <c r="A43" s="254">
        <v>29</v>
      </c>
      <c r="B43" s="255" t="s">
        <v>314</v>
      </c>
      <c r="C43" s="256" t="s">
        <v>284</v>
      </c>
      <c r="D43" s="256">
        <v>2</v>
      </c>
      <c r="E43" s="257">
        <v>9</v>
      </c>
      <c r="F43" s="253" t="s">
        <v>315</v>
      </c>
      <c r="G43" s="112" t="s">
        <v>284</v>
      </c>
      <c r="H43" s="113">
        <v>9</v>
      </c>
      <c r="I43" s="116">
        <v>3</v>
      </c>
      <c r="J43" s="113">
        <v>90</v>
      </c>
      <c r="K43" s="113">
        <v>40</v>
      </c>
      <c r="L43" s="113">
        <v>0</v>
      </c>
      <c r="M43" s="113"/>
      <c r="N43" s="113">
        <v>3</v>
      </c>
      <c r="O43" s="114" t="s">
        <v>286</v>
      </c>
    </row>
    <row r="44" spans="1:15" ht="30" thickBot="1">
      <c r="A44" s="254">
        <v>30</v>
      </c>
      <c r="B44" s="255" t="s">
        <v>283</v>
      </c>
      <c r="C44" s="256" t="s">
        <v>284</v>
      </c>
      <c r="D44" s="256">
        <v>3</v>
      </c>
      <c r="E44" s="257">
        <v>0</v>
      </c>
      <c r="F44" s="253" t="s">
        <v>318</v>
      </c>
      <c r="G44" s="112" t="s">
        <v>284</v>
      </c>
      <c r="H44" s="113">
        <v>9</v>
      </c>
      <c r="I44" s="116">
        <v>5</v>
      </c>
      <c r="J44" s="113">
        <v>150</v>
      </c>
      <c r="K44" s="113">
        <v>45</v>
      </c>
      <c r="L44" s="113">
        <v>10</v>
      </c>
      <c r="M44" s="113"/>
      <c r="N44" s="113">
        <v>4</v>
      </c>
      <c r="O44" s="114" t="s">
        <v>286</v>
      </c>
    </row>
    <row r="45" spans="1:15" ht="30" thickBot="1">
      <c r="A45" s="254">
        <v>30</v>
      </c>
      <c r="B45" s="255" t="s">
        <v>283</v>
      </c>
      <c r="C45" s="256" t="s">
        <v>284</v>
      </c>
      <c r="D45" s="256">
        <v>3</v>
      </c>
      <c r="E45" s="257">
        <v>0</v>
      </c>
      <c r="F45" s="253" t="s">
        <v>319</v>
      </c>
      <c r="G45" s="112" t="s">
        <v>284</v>
      </c>
      <c r="H45" s="113">
        <v>10</v>
      </c>
      <c r="I45" s="116">
        <v>2</v>
      </c>
      <c r="J45" s="113">
        <v>60</v>
      </c>
      <c r="K45" s="113">
        <v>25</v>
      </c>
      <c r="L45" s="113">
        <v>0</v>
      </c>
      <c r="M45" s="113"/>
      <c r="N45" s="113">
        <v>7</v>
      </c>
      <c r="O45" s="114" t="s">
        <v>286</v>
      </c>
    </row>
    <row r="46" spans="1:15" s="278" customFormat="1" ht="57.75" thickBot="1">
      <c r="A46" s="254">
        <v>31</v>
      </c>
      <c r="B46" s="272" t="s">
        <v>314</v>
      </c>
      <c r="C46" s="273" t="s">
        <v>284</v>
      </c>
      <c r="D46" s="273">
        <v>3</v>
      </c>
      <c r="E46" s="274">
        <v>1</v>
      </c>
      <c r="F46" s="271" t="s">
        <v>381</v>
      </c>
      <c r="G46" s="112" t="s">
        <v>284</v>
      </c>
      <c r="H46" s="112">
        <v>10</v>
      </c>
      <c r="I46" s="276">
        <v>2</v>
      </c>
      <c r="J46" s="112">
        <v>60</v>
      </c>
      <c r="K46" s="112">
        <v>20</v>
      </c>
      <c r="L46" s="112">
        <v>0</v>
      </c>
      <c r="M46" s="112"/>
      <c r="N46" s="112">
        <v>4</v>
      </c>
      <c r="O46" s="279" t="s">
        <v>295</v>
      </c>
    </row>
    <row r="47" spans="1:15" ht="15.75" thickBot="1">
      <c r="A47" s="117">
        <v>32</v>
      </c>
      <c r="B47" s="118" t="s">
        <v>306</v>
      </c>
      <c r="C47" s="119">
        <v>3</v>
      </c>
      <c r="D47" s="119">
        <v>3</v>
      </c>
      <c r="E47" s="120">
        <v>2</v>
      </c>
      <c r="F47" s="280" t="s">
        <v>382</v>
      </c>
      <c r="G47" s="121" t="s">
        <v>284</v>
      </c>
      <c r="H47" s="122">
        <v>10</v>
      </c>
      <c r="I47" s="123">
        <v>1</v>
      </c>
      <c r="J47" s="122">
        <v>30</v>
      </c>
      <c r="K47" s="122">
        <v>10</v>
      </c>
      <c r="L47" s="122">
        <v>0</v>
      </c>
      <c r="M47" s="122"/>
      <c r="N47" s="122">
        <v>1</v>
      </c>
      <c r="O47" s="124" t="s">
        <v>286</v>
      </c>
    </row>
    <row r="48" spans="1:15" s="129" customFormat="1" ht="15.75" thickBot="1">
      <c r="A48" s="75" t="s">
        <v>321</v>
      </c>
      <c r="B48" s="75"/>
      <c r="C48" s="75"/>
      <c r="D48" s="75"/>
      <c r="E48" s="125"/>
      <c r="F48" s="125"/>
      <c r="G48" s="126"/>
      <c r="H48" s="127"/>
      <c r="I48" s="127"/>
      <c r="J48" s="127"/>
      <c r="K48" s="127"/>
      <c r="L48" s="125"/>
      <c r="M48" s="125"/>
      <c r="N48" s="125"/>
      <c r="O48" s="128"/>
    </row>
    <row r="49" spans="1:15" s="129" customFormat="1" ht="15.75" thickBot="1">
      <c r="A49" s="131" t="s">
        <v>383</v>
      </c>
      <c r="B49" s="131"/>
      <c r="C49" s="131"/>
      <c r="D49" s="131"/>
      <c r="E49" s="132"/>
      <c r="F49" s="132"/>
      <c r="G49" s="133"/>
      <c r="H49" s="134"/>
      <c r="I49" s="134"/>
      <c r="J49" s="134"/>
      <c r="K49" s="134"/>
      <c r="L49" s="132"/>
      <c r="M49" s="132"/>
      <c r="N49" s="132"/>
      <c r="O49" s="135"/>
    </row>
    <row r="50" spans="1:15" ht="15.75" thickBot="1">
      <c r="A50" s="89">
        <v>35</v>
      </c>
      <c r="B50" s="98" t="s">
        <v>306</v>
      </c>
      <c r="C50" s="99" t="s">
        <v>284</v>
      </c>
      <c r="D50" s="99">
        <v>0</v>
      </c>
      <c r="E50" s="100">
        <v>5</v>
      </c>
      <c r="F50" s="101" t="s">
        <v>322</v>
      </c>
      <c r="G50" s="102" t="s">
        <v>323</v>
      </c>
      <c r="H50" s="103">
        <v>1</v>
      </c>
      <c r="I50" s="96">
        <v>4</v>
      </c>
      <c r="J50" s="103">
        <v>120</v>
      </c>
      <c r="K50" s="103">
        <v>0</v>
      </c>
      <c r="L50" s="103">
        <v>30</v>
      </c>
      <c r="M50" s="103"/>
      <c r="N50" s="103">
        <v>2</v>
      </c>
      <c r="O50" s="105" t="s">
        <v>286</v>
      </c>
    </row>
    <row r="51" spans="1:15" ht="15.75" thickBot="1">
      <c r="A51" s="107">
        <v>36</v>
      </c>
      <c r="B51" s="108" t="s">
        <v>304</v>
      </c>
      <c r="C51" s="109" t="s">
        <v>284</v>
      </c>
      <c r="D51" s="109">
        <v>1</v>
      </c>
      <c r="E51" s="110">
        <v>4</v>
      </c>
      <c r="F51" s="111" t="s">
        <v>324</v>
      </c>
      <c r="G51" s="112" t="s">
        <v>323</v>
      </c>
      <c r="H51" s="113">
        <v>1</v>
      </c>
      <c r="I51" s="96">
        <v>4</v>
      </c>
      <c r="J51" s="113">
        <v>120</v>
      </c>
      <c r="K51" s="113">
        <v>0</v>
      </c>
      <c r="L51" s="113">
        <v>30</v>
      </c>
      <c r="M51" s="113"/>
      <c r="N51" s="113">
        <v>2</v>
      </c>
      <c r="O51" s="114" t="s">
        <v>286</v>
      </c>
    </row>
    <row r="52" spans="1:15" ht="15.75" thickBot="1">
      <c r="A52" s="89">
        <v>37</v>
      </c>
      <c r="B52" s="98" t="s">
        <v>325</v>
      </c>
      <c r="C52" s="99" t="s">
        <v>284</v>
      </c>
      <c r="D52" s="99">
        <v>0</v>
      </c>
      <c r="E52" s="100">
        <v>4</v>
      </c>
      <c r="F52" s="101" t="s">
        <v>326</v>
      </c>
      <c r="G52" s="102" t="s">
        <v>323</v>
      </c>
      <c r="H52" s="103">
        <v>1</v>
      </c>
      <c r="I52" s="96">
        <v>4</v>
      </c>
      <c r="J52" s="103">
        <v>120</v>
      </c>
      <c r="K52" s="103">
        <v>0</v>
      </c>
      <c r="L52" s="103">
        <v>30</v>
      </c>
      <c r="M52" s="103"/>
      <c r="N52" s="103">
        <v>2</v>
      </c>
      <c r="O52" s="105" t="s">
        <v>286</v>
      </c>
    </row>
    <row r="53" spans="1:15" ht="15.75" thickBot="1">
      <c r="A53" s="136"/>
      <c r="B53" s="90"/>
      <c r="C53" s="91"/>
      <c r="D53" s="91"/>
      <c r="E53" s="92"/>
      <c r="F53" s="93"/>
      <c r="G53" s="94"/>
      <c r="H53" s="95"/>
      <c r="I53" s="137"/>
      <c r="J53" s="95"/>
      <c r="K53" s="95"/>
      <c r="L53" s="95"/>
      <c r="M53" s="95"/>
      <c r="N53" s="95"/>
      <c r="O53" s="97"/>
    </row>
    <row r="54" spans="1:16" s="286" customFormat="1" ht="15.75" thickBot="1">
      <c r="A54" s="281" t="s">
        <v>384</v>
      </c>
      <c r="B54" s="282"/>
      <c r="C54" s="283"/>
      <c r="D54" s="283"/>
      <c r="E54" s="284"/>
      <c r="F54" s="283"/>
      <c r="G54" s="133"/>
      <c r="H54" s="133"/>
      <c r="I54" s="133"/>
      <c r="J54" s="133"/>
      <c r="K54" s="133"/>
      <c r="L54" s="133"/>
      <c r="M54" s="133"/>
      <c r="N54" s="133"/>
      <c r="O54" s="285"/>
      <c r="P54" s="278"/>
    </row>
    <row r="55" spans="1:16" s="293" customFormat="1" ht="28.5">
      <c r="A55" s="287">
        <v>38</v>
      </c>
      <c r="B55" s="288"/>
      <c r="C55" s="288"/>
      <c r="D55" s="288"/>
      <c r="E55" s="289"/>
      <c r="F55" s="290" t="s">
        <v>385</v>
      </c>
      <c r="G55" s="291" t="s">
        <v>323</v>
      </c>
      <c r="H55" s="291" t="s">
        <v>394</v>
      </c>
      <c r="I55" s="291">
        <v>3</v>
      </c>
      <c r="J55" s="291">
        <v>90</v>
      </c>
      <c r="K55" s="291">
        <v>0</v>
      </c>
      <c r="L55" s="291">
        <v>30</v>
      </c>
      <c r="M55" s="291"/>
      <c r="N55" s="291">
        <v>2</v>
      </c>
      <c r="O55" s="292" t="s">
        <v>286</v>
      </c>
      <c r="P55" s="278"/>
    </row>
    <row r="56" spans="1:16" s="293" customFormat="1" ht="15.75" customHeight="1" thickBot="1">
      <c r="A56" s="399" t="s">
        <v>386</v>
      </c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1"/>
      <c r="P56" s="278"/>
    </row>
    <row r="57" spans="1:15" s="143" customFormat="1" ht="13.5" thickBot="1">
      <c r="A57" s="139" t="s">
        <v>327</v>
      </c>
      <c r="B57" s="139"/>
      <c r="C57" s="139"/>
      <c r="D57" s="139"/>
      <c r="E57" s="140"/>
      <c r="F57" s="140"/>
      <c r="G57" s="141"/>
      <c r="H57" s="142"/>
      <c r="I57" s="142"/>
      <c r="J57" s="142"/>
      <c r="K57" s="142"/>
      <c r="L57" s="140"/>
      <c r="M57" s="140"/>
      <c r="N57" s="140"/>
      <c r="O57" s="138"/>
    </row>
    <row r="58" spans="1:15" s="129" customFormat="1" ht="15.75" thickBot="1">
      <c r="A58" s="193">
        <v>39</v>
      </c>
      <c r="B58" s="188" t="s">
        <v>287</v>
      </c>
      <c r="C58" s="188" t="s">
        <v>323</v>
      </c>
      <c r="D58" s="193">
        <v>0</v>
      </c>
      <c r="E58" s="193">
        <v>1</v>
      </c>
      <c r="F58" s="194" t="s">
        <v>328</v>
      </c>
      <c r="G58" s="185" t="s">
        <v>323</v>
      </c>
      <c r="H58" s="186">
        <v>3</v>
      </c>
      <c r="I58" s="186">
        <v>3</v>
      </c>
      <c r="J58" s="186">
        <v>90</v>
      </c>
      <c r="K58" s="186">
        <v>20</v>
      </c>
      <c r="L58" s="187">
        <v>0</v>
      </c>
      <c r="M58" s="187"/>
      <c r="N58" s="187">
        <v>2</v>
      </c>
      <c r="O58" s="188" t="s">
        <v>286</v>
      </c>
    </row>
    <row r="59" spans="1:15" s="129" customFormat="1" ht="15.75" thickBot="1">
      <c r="A59" s="193">
        <v>40</v>
      </c>
      <c r="B59" s="188" t="s">
        <v>287</v>
      </c>
      <c r="C59" s="188" t="s">
        <v>323</v>
      </c>
      <c r="D59" s="193">
        <v>0</v>
      </c>
      <c r="E59" s="193">
        <v>2</v>
      </c>
      <c r="F59" s="194" t="s">
        <v>329</v>
      </c>
      <c r="G59" s="185" t="s">
        <v>323</v>
      </c>
      <c r="H59" s="186">
        <v>4</v>
      </c>
      <c r="I59" s="186">
        <v>3</v>
      </c>
      <c r="J59" s="186">
        <v>90</v>
      </c>
      <c r="K59" s="186">
        <v>20</v>
      </c>
      <c r="L59" s="187">
        <v>0</v>
      </c>
      <c r="M59" s="187"/>
      <c r="N59" s="187">
        <v>2</v>
      </c>
      <c r="O59" s="188" t="s">
        <v>286</v>
      </c>
    </row>
    <row r="60" spans="1:15" s="129" customFormat="1" ht="15.75" thickBot="1">
      <c r="A60" s="193">
        <v>41</v>
      </c>
      <c r="B60" s="188" t="s">
        <v>287</v>
      </c>
      <c r="C60" s="188" t="s">
        <v>323</v>
      </c>
      <c r="D60" s="193">
        <v>0</v>
      </c>
      <c r="E60" s="193">
        <v>3</v>
      </c>
      <c r="F60" s="194" t="s">
        <v>330</v>
      </c>
      <c r="G60" s="185" t="s">
        <v>323</v>
      </c>
      <c r="H60" s="189">
        <v>4</v>
      </c>
      <c r="I60" s="186">
        <v>3</v>
      </c>
      <c r="J60" s="186">
        <v>90</v>
      </c>
      <c r="K60" s="186">
        <v>20</v>
      </c>
      <c r="L60" s="187">
        <v>0</v>
      </c>
      <c r="M60" s="187"/>
      <c r="N60" s="187">
        <v>2</v>
      </c>
      <c r="O60" s="190" t="s">
        <v>286</v>
      </c>
    </row>
    <row r="61" spans="1:19" s="129" customFormat="1" ht="15.75" thickBot="1">
      <c r="A61" s="195">
        <v>42</v>
      </c>
      <c r="B61" s="190" t="s">
        <v>296</v>
      </c>
      <c r="C61" s="190" t="s">
        <v>323</v>
      </c>
      <c r="D61" s="195">
        <v>0</v>
      </c>
      <c r="E61" s="195">
        <v>4</v>
      </c>
      <c r="F61" s="194" t="s">
        <v>331</v>
      </c>
      <c r="G61" s="185" t="s">
        <v>323</v>
      </c>
      <c r="H61" s="185" t="s">
        <v>387</v>
      </c>
      <c r="I61" s="186">
        <v>3</v>
      </c>
      <c r="J61" s="186">
        <v>90</v>
      </c>
      <c r="K61" s="186">
        <v>20</v>
      </c>
      <c r="L61" s="187">
        <v>0</v>
      </c>
      <c r="M61" s="187"/>
      <c r="N61" s="187">
        <v>2</v>
      </c>
      <c r="O61" s="190" t="s">
        <v>286</v>
      </c>
      <c r="P61" s="145"/>
      <c r="Q61" s="146"/>
      <c r="R61" s="146"/>
      <c r="S61" s="146"/>
    </row>
    <row r="62" spans="1:19" s="129" customFormat="1" ht="26.25" thickBot="1">
      <c r="A62" s="195">
        <v>43</v>
      </c>
      <c r="B62" s="190" t="s">
        <v>296</v>
      </c>
      <c r="C62" s="190" t="s">
        <v>323</v>
      </c>
      <c r="D62" s="195">
        <v>0</v>
      </c>
      <c r="E62" s="195">
        <v>5</v>
      </c>
      <c r="F62" s="261" t="s">
        <v>332</v>
      </c>
      <c r="G62" s="185" t="s">
        <v>323</v>
      </c>
      <c r="H62" s="185" t="s">
        <v>387</v>
      </c>
      <c r="I62" s="186">
        <v>3</v>
      </c>
      <c r="J62" s="186">
        <v>90</v>
      </c>
      <c r="K62" s="186">
        <v>20</v>
      </c>
      <c r="L62" s="187">
        <v>0</v>
      </c>
      <c r="M62" s="187"/>
      <c r="N62" s="187">
        <v>2</v>
      </c>
      <c r="O62" s="190" t="s">
        <v>286</v>
      </c>
      <c r="P62" s="145"/>
      <c r="Q62" s="146"/>
      <c r="R62" s="146"/>
      <c r="S62" s="146"/>
    </row>
    <row r="63" spans="1:19" s="129" customFormat="1" ht="26.25" thickBot="1">
      <c r="A63" s="195">
        <v>44</v>
      </c>
      <c r="B63" s="190" t="s">
        <v>296</v>
      </c>
      <c r="C63" s="190" t="s">
        <v>323</v>
      </c>
      <c r="D63" s="195">
        <v>0</v>
      </c>
      <c r="E63" s="195">
        <v>6</v>
      </c>
      <c r="F63" s="261" t="s">
        <v>333</v>
      </c>
      <c r="G63" s="185" t="s">
        <v>323</v>
      </c>
      <c r="H63" s="185" t="s">
        <v>387</v>
      </c>
      <c r="I63" s="186">
        <v>3</v>
      </c>
      <c r="J63" s="186">
        <v>90</v>
      </c>
      <c r="K63" s="186">
        <v>20</v>
      </c>
      <c r="L63" s="187">
        <v>0</v>
      </c>
      <c r="M63" s="187"/>
      <c r="N63" s="187">
        <v>2</v>
      </c>
      <c r="O63" s="190" t="s">
        <v>286</v>
      </c>
      <c r="P63" s="145"/>
      <c r="Q63" s="146"/>
      <c r="R63" s="146"/>
      <c r="S63" s="146"/>
    </row>
    <row r="64" spans="1:19" s="129" customFormat="1" ht="15.75" thickBot="1">
      <c r="A64" s="193">
        <v>45</v>
      </c>
      <c r="B64" s="190" t="s">
        <v>296</v>
      </c>
      <c r="C64" s="190" t="s">
        <v>323</v>
      </c>
      <c r="D64" s="195">
        <v>0</v>
      </c>
      <c r="E64" s="195">
        <v>7</v>
      </c>
      <c r="F64" s="194" t="s">
        <v>334</v>
      </c>
      <c r="G64" s="185" t="s">
        <v>323</v>
      </c>
      <c r="H64" s="185" t="s">
        <v>387</v>
      </c>
      <c r="I64" s="186">
        <v>3</v>
      </c>
      <c r="J64" s="186">
        <v>90</v>
      </c>
      <c r="K64" s="186">
        <v>20</v>
      </c>
      <c r="L64" s="187">
        <v>0</v>
      </c>
      <c r="M64" s="187"/>
      <c r="N64" s="187">
        <v>2</v>
      </c>
      <c r="O64" s="190" t="s">
        <v>286</v>
      </c>
      <c r="P64" s="145"/>
      <c r="Q64" s="146"/>
      <c r="R64" s="146"/>
      <c r="S64" s="146"/>
    </row>
    <row r="65" spans="1:15" s="129" customFormat="1" ht="15.75" thickBot="1">
      <c r="A65" s="196"/>
      <c r="B65" s="193"/>
      <c r="C65" s="193"/>
      <c r="D65" s="193"/>
      <c r="E65" s="193"/>
      <c r="F65" s="197" t="s">
        <v>335</v>
      </c>
      <c r="G65" s="185"/>
      <c r="H65" s="186"/>
      <c r="I65" s="186"/>
      <c r="J65" s="186"/>
      <c r="K65" s="186"/>
      <c r="L65" s="187"/>
      <c r="M65" s="187"/>
      <c r="N65" s="187"/>
      <c r="O65" s="188"/>
    </row>
    <row r="66" spans="1:20" s="129" customFormat="1" ht="15.75" thickBot="1">
      <c r="A66" s="193">
        <v>46</v>
      </c>
      <c r="B66" s="188" t="s">
        <v>287</v>
      </c>
      <c r="C66" s="188" t="s">
        <v>323</v>
      </c>
      <c r="D66" s="193">
        <v>1</v>
      </c>
      <c r="E66" s="193">
        <v>2</v>
      </c>
      <c r="F66" s="194" t="s">
        <v>336</v>
      </c>
      <c r="G66" s="185" t="s">
        <v>323</v>
      </c>
      <c r="H66" s="185" t="s">
        <v>387</v>
      </c>
      <c r="I66" s="186">
        <v>3</v>
      </c>
      <c r="J66" s="186">
        <v>90</v>
      </c>
      <c r="K66" s="186">
        <v>20</v>
      </c>
      <c r="L66" s="187">
        <v>0</v>
      </c>
      <c r="M66" s="187"/>
      <c r="N66" s="187">
        <v>2</v>
      </c>
      <c r="O66" s="188" t="s">
        <v>286</v>
      </c>
      <c r="P66" s="145"/>
      <c r="Q66" s="146"/>
      <c r="R66" s="146"/>
      <c r="S66" s="146"/>
      <c r="T66" s="144"/>
    </row>
    <row r="67" spans="1:20" s="129" customFormat="1" ht="15.75" thickBot="1">
      <c r="A67" s="193">
        <v>47</v>
      </c>
      <c r="B67" s="188" t="s">
        <v>287</v>
      </c>
      <c r="C67" s="188" t="s">
        <v>323</v>
      </c>
      <c r="D67" s="193">
        <v>1</v>
      </c>
      <c r="E67" s="193">
        <v>3</v>
      </c>
      <c r="F67" s="194" t="s">
        <v>337</v>
      </c>
      <c r="G67" s="185" t="s">
        <v>323</v>
      </c>
      <c r="H67" s="185" t="s">
        <v>387</v>
      </c>
      <c r="I67" s="186">
        <v>3</v>
      </c>
      <c r="J67" s="186">
        <v>90</v>
      </c>
      <c r="K67" s="186">
        <v>20</v>
      </c>
      <c r="L67" s="187">
        <v>0</v>
      </c>
      <c r="M67" s="187"/>
      <c r="N67" s="187">
        <v>2</v>
      </c>
      <c r="O67" s="188" t="s">
        <v>286</v>
      </c>
      <c r="P67" s="145"/>
      <c r="Q67" s="146"/>
      <c r="R67" s="146"/>
      <c r="S67" s="146"/>
      <c r="T67" s="144"/>
    </row>
    <row r="68" spans="1:20" s="129" customFormat="1" ht="15.75" thickBot="1">
      <c r="A68" s="193">
        <v>48</v>
      </c>
      <c r="B68" s="188" t="s">
        <v>287</v>
      </c>
      <c r="C68" s="188" t="s">
        <v>323</v>
      </c>
      <c r="D68" s="193">
        <v>1</v>
      </c>
      <c r="E68" s="193">
        <v>4</v>
      </c>
      <c r="F68" s="194" t="s">
        <v>336</v>
      </c>
      <c r="G68" s="185" t="s">
        <v>323</v>
      </c>
      <c r="H68" s="185" t="s">
        <v>387</v>
      </c>
      <c r="I68" s="186">
        <v>3</v>
      </c>
      <c r="J68" s="186">
        <v>90</v>
      </c>
      <c r="K68" s="186">
        <v>20</v>
      </c>
      <c r="L68" s="187">
        <v>0</v>
      </c>
      <c r="M68" s="187"/>
      <c r="N68" s="187">
        <v>2</v>
      </c>
      <c r="O68" s="188" t="s">
        <v>286</v>
      </c>
      <c r="P68" s="145"/>
      <c r="Q68" s="146"/>
      <c r="R68" s="146"/>
      <c r="S68" s="146"/>
      <c r="T68" s="144"/>
    </row>
    <row r="69" spans="1:20" s="129" customFormat="1" ht="15.75" thickBot="1">
      <c r="A69" s="193">
        <v>49</v>
      </c>
      <c r="B69" s="188" t="s">
        <v>287</v>
      </c>
      <c r="C69" s="188" t="s">
        <v>323</v>
      </c>
      <c r="D69" s="193">
        <v>1</v>
      </c>
      <c r="E69" s="193">
        <v>5</v>
      </c>
      <c r="F69" s="194" t="s">
        <v>338</v>
      </c>
      <c r="G69" s="185" t="s">
        <v>323</v>
      </c>
      <c r="H69" s="185" t="s">
        <v>387</v>
      </c>
      <c r="I69" s="186">
        <v>3</v>
      </c>
      <c r="J69" s="186">
        <v>90</v>
      </c>
      <c r="K69" s="186">
        <v>20</v>
      </c>
      <c r="L69" s="187">
        <v>0</v>
      </c>
      <c r="M69" s="187"/>
      <c r="N69" s="187">
        <v>2</v>
      </c>
      <c r="O69" s="188" t="s">
        <v>286</v>
      </c>
      <c r="P69" s="145"/>
      <c r="Q69" s="146"/>
      <c r="R69" s="146"/>
      <c r="S69" s="146"/>
      <c r="T69" s="144"/>
    </row>
    <row r="70" spans="1:20" s="129" customFormat="1" ht="15.75" thickBot="1">
      <c r="A70" s="193">
        <v>50</v>
      </c>
      <c r="B70" s="188" t="s">
        <v>287</v>
      </c>
      <c r="C70" s="188" t="s">
        <v>323</v>
      </c>
      <c r="D70" s="193">
        <v>1</v>
      </c>
      <c r="E70" s="193">
        <v>6</v>
      </c>
      <c r="F70" s="194" t="s">
        <v>339</v>
      </c>
      <c r="G70" s="185" t="s">
        <v>323</v>
      </c>
      <c r="H70" s="185" t="s">
        <v>387</v>
      </c>
      <c r="I70" s="186">
        <v>3</v>
      </c>
      <c r="J70" s="186">
        <v>90</v>
      </c>
      <c r="K70" s="186">
        <v>20</v>
      </c>
      <c r="L70" s="187">
        <v>0</v>
      </c>
      <c r="M70" s="187"/>
      <c r="N70" s="187">
        <v>2</v>
      </c>
      <c r="O70" s="188" t="s">
        <v>286</v>
      </c>
      <c r="P70" s="145"/>
      <c r="Q70" s="146"/>
      <c r="R70" s="146"/>
      <c r="S70" s="146"/>
      <c r="T70" s="144"/>
    </row>
    <row r="71" spans="1:19" s="129" customFormat="1" ht="15.75" thickBot="1">
      <c r="A71" s="193"/>
      <c r="B71" s="193"/>
      <c r="C71" s="193"/>
      <c r="D71" s="193"/>
      <c r="E71" s="193"/>
      <c r="F71" s="194" t="s">
        <v>340</v>
      </c>
      <c r="G71" s="191"/>
      <c r="H71" s="191"/>
      <c r="I71" s="191"/>
      <c r="J71" s="187"/>
      <c r="K71" s="187"/>
      <c r="L71" s="185"/>
      <c r="M71" s="186"/>
      <c r="N71" s="186"/>
      <c r="O71" s="186"/>
      <c r="P71" s="145"/>
      <c r="Q71" s="146"/>
      <c r="R71" s="146"/>
      <c r="S71" s="146"/>
    </row>
    <row r="72" spans="1:15" s="129" customFormat="1" ht="15.75" thickBot="1">
      <c r="A72" s="193">
        <v>51</v>
      </c>
      <c r="B72" s="188" t="s">
        <v>314</v>
      </c>
      <c r="C72" s="188" t="s">
        <v>323</v>
      </c>
      <c r="D72" s="193">
        <v>1</v>
      </c>
      <c r="E72" s="193">
        <v>3</v>
      </c>
      <c r="F72" s="198" t="s">
        <v>341</v>
      </c>
      <c r="G72" s="185" t="s">
        <v>323</v>
      </c>
      <c r="H72" s="186" t="s">
        <v>394</v>
      </c>
      <c r="I72" s="186">
        <v>3</v>
      </c>
      <c r="J72" s="186">
        <v>90</v>
      </c>
      <c r="K72" s="186">
        <v>20</v>
      </c>
      <c r="L72" s="187">
        <v>0</v>
      </c>
      <c r="M72" s="187"/>
      <c r="N72" s="187">
        <v>2</v>
      </c>
      <c r="O72" s="192" t="s">
        <v>286</v>
      </c>
    </row>
    <row r="73" spans="1:15" s="129" customFormat="1" ht="15.75" thickBot="1">
      <c r="A73" s="193">
        <v>52</v>
      </c>
      <c r="B73" s="188" t="s">
        <v>314</v>
      </c>
      <c r="C73" s="188" t="s">
        <v>323</v>
      </c>
      <c r="D73" s="193">
        <v>1</v>
      </c>
      <c r="E73" s="193">
        <v>4</v>
      </c>
      <c r="F73" s="194" t="s">
        <v>342</v>
      </c>
      <c r="G73" s="185" t="s">
        <v>323</v>
      </c>
      <c r="H73" s="186" t="s">
        <v>393</v>
      </c>
      <c r="I73" s="186">
        <v>3</v>
      </c>
      <c r="J73" s="186">
        <v>90</v>
      </c>
      <c r="K73" s="186">
        <v>20</v>
      </c>
      <c r="L73" s="187">
        <v>0</v>
      </c>
      <c r="M73" s="187"/>
      <c r="N73" s="187">
        <v>2</v>
      </c>
      <c r="O73" s="192" t="s">
        <v>286</v>
      </c>
    </row>
    <row r="74" spans="1:20" s="129" customFormat="1" ht="26.25" thickBot="1">
      <c r="A74" s="193">
        <v>53</v>
      </c>
      <c r="B74" s="188" t="s">
        <v>314</v>
      </c>
      <c r="C74" s="188" t="s">
        <v>323</v>
      </c>
      <c r="D74" s="193">
        <v>1</v>
      </c>
      <c r="E74" s="193">
        <v>5</v>
      </c>
      <c r="F74" s="261" t="s">
        <v>343</v>
      </c>
      <c r="G74" s="185" t="s">
        <v>323</v>
      </c>
      <c r="H74" s="186" t="s">
        <v>393</v>
      </c>
      <c r="I74" s="186">
        <v>3</v>
      </c>
      <c r="J74" s="186">
        <v>90</v>
      </c>
      <c r="K74" s="186">
        <v>20</v>
      </c>
      <c r="L74" s="187">
        <v>0</v>
      </c>
      <c r="M74" s="187"/>
      <c r="N74" s="187">
        <v>2</v>
      </c>
      <c r="O74" s="192" t="s">
        <v>286</v>
      </c>
      <c r="P74" s="145"/>
      <c r="Q74" s="146"/>
      <c r="R74" s="146"/>
      <c r="S74" s="146"/>
      <c r="T74" s="143"/>
    </row>
    <row r="75" spans="1:20" s="129" customFormat="1" ht="26.25" thickBot="1">
      <c r="A75" s="193">
        <v>54</v>
      </c>
      <c r="B75" s="188" t="s">
        <v>314</v>
      </c>
      <c r="C75" s="188" t="s">
        <v>323</v>
      </c>
      <c r="D75" s="193">
        <v>1</v>
      </c>
      <c r="E75" s="193">
        <v>6</v>
      </c>
      <c r="F75" s="261" t="s">
        <v>344</v>
      </c>
      <c r="G75" s="185" t="s">
        <v>323</v>
      </c>
      <c r="H75" s="186" t="s">
        <v>393</v>
      </c>
      <c r="I75" s="186">
        <v>3</v>
      </c>
      <c r="J75" s="186">
        <v>90</v>
      </c>
      <c r="K75" s="186">
        <v>20</v>
      </c>
      <c r="L75" s="187">
        <v>0</v>
      </c>
      <c r="M75" s="187"/>
      <c r="N75" s="187">
        <v>2</v>
      </c>
      <c r="O75" s="192" t="s">
        <v>286</v>
      </c>
      <c r="P75" s="145"/>
      <c r="Q75" s="146"/>
      <c r="R75" s="146"/>
      <c r="S75" s="146"/>
      <c r="T75" s="143"/>
    </row>
    <row r="76" spans="1:20" s="129" customFormat="1" ht="15.75" thickBot="1">
      <c r="A76" s="193">
        <v>55</v>
      </c>
      <c r="B76" s="188" t="s">
        <v>314</v>
      </c>
      <c r="C76" s="188" t="s">
        <v>323</v>
      </c>
      <c r="D76" s="193">
        <v>1</v>
      </c>
      <c r="E76" s="193">
        <v>7</v>
      </c>
      <c r="F76" s="261" t="s">
        <v>345</v>
      </c>
      <c r="G76" s="185" t="s">
        <v>323</v>
      </c>
      <c r="H76" s="186" t="s">
        <v>393</v>
      </c>
      <c r="I76" s="186">
        <v>3</v>
      </c>
      <c r="J76" s="186">
        <v>90</v>
      </c>
      <c r="K76" s="186">
        <v>20</v>
      </c>
      <c r="L76" s="187">
        <v>0</v>
      </c>
      <c r="M76" s="187"/>
      <c r="N76" s="187">
        <v>2</v>
      </c>
      <c r="O76" s="192" t="s">
        <v>286</v>
      </c>
      <c r="P76" s="145"/>
      <c r="Q76" s="146"/>
      <c r="R76" s="146"/>
      <c r="S76" s="146"/>
      <c r="T76" s="143"/>
    </row>
    <row r="77" spans="1:20" s="129" customFormat="1" ht="15.75" thickBot="1">
      <c r="A77" s="193"/>
      <c r="B77" s="193"/>
      <c r="C77" s="193"/>
      <c r="D77" s="193"/>
      <c r="E77" s="193"/>
      <c r="F77" s="199"/>
      <c r="G77" s="191"/>
      <c r="H77" s="191"/>
      <c r="I77" s="191"/>
      <c r="J77" s="187"/>
      <c r="K77" s="187"/>
      <c r="L77" s="185"/>
      <c r="M77" s="186"/>
      <c r="N77" s="186"/>
      <c r="O77" s="186"/>
      <c r="P77" s="145"/>
      <c r="Q77" s="146"/>
      <c r="R77" s="146"/>
      <c r="S77" s="146"/>
      <c r="T77" s="143"/>
    </row>
    <row r="78" spans="1:15" s="129" customFormat="1" ht="15.75" thickBot="1">
      <c r="A78" s="183"/>
      <c r="B78" s="183"/>
      <c r="C78" s="183"/>
      <c r="D78" s="183"/>
      <c r="E78" s="146"/>
      <c r="F78" s="146"/>
      <c r="G78" s="184"/>
      <c r="H78" s="145"/>
      <c r="I78" s="145"/>
      <c r="J78" s="145"/>
      <c r="K78" s="145"/>
      <c r="L78" s="146"/>
      <c r="M78" s="146"/>
      <c r="N78" s="146"/>
      <c r="O78" s="143"/>
    </row>
    <row r="79" spans="1:15" s="129" customFormat="1" ht="15.75" thickBot="1">
      <c r="A79" s="147" t="s">
        <v>346</v>
      </c>
      <c r="B79" s="147"/>
      <c r="C79" s="147"/>
      <c r="D79" s="147"/>
      <c r="E79" s="148"/>
      <c r="F79" s="148"/>
      <c r="G79" s="126"/>
      <c r="H79" s="149"/>
      <c r="I79" s="149"/>
      <c r="J79" s="149"/>
      <c r="K79" s="149"/>
      <c r="L79" s="148"/>
      <c r="M79" s="148"/>
      <c r="N79" s="148"/>
      <c r="O79" s="128"/>
    </row>
    <row r="80" spans="1:15" ht="15.75" thickBot="1">
      <c r="A80" s="80">
        <v>43</v>
      </c>
      <c r="B80" s="81" t="s">
        <v>306</v>
      </c>
      <c r="C80" s="82" t="s">
        <v>306</v>
      </c>
      <c r="D80" s="82">
        <v>4</v>
      </c>
      <c r="E80" s="83">
        <v>3</v>
      </c>
      <c r="F80" s="84" t="s">
        <v>347</v>
      </c>
      <c r="G80" s="85" t="s">
        <v>306</v>
      </c>
      <c r="H80" s="86">
        <v>1</v>
      </c>
      <c r="I80" s="86">
        <v>0</v>
      </c>
      <c r="J80" s="86">
        <v>60</v>
      </c>
      <c r="K80" s="86">
        <v>0</v>
      </c>
      <c r="L80" s="86">
        <v>30</v>
      </c>
      <c r="M80" s="86"/>
      <c r="N80" s="86">
        <v>2</v>
      </c>
      <c r="O80" s="88" t="s">
        <v>292</v>
      </c>
    </row>
    <row r="81" spans="1:15" ht="15.75" thickBot="1">
      <c r="A81" s="89">
        <v>44</v>
      </c>
      <c r="B81" s="90" t="s">
        <v>306</v>
      </c>
      <c r="C81" s="91" t="s">
        <v>306</v>
      </c>
      <c r="D81" s="91">
        <v>4</v>
      </c>
      <c r="E81" s="92">
        <v>4</v>
      </c>
      <c r="F81" s="93" t="s">
        <v>348</v>
      </c>
      <c r="G81" s="94" t="s">
        <v>306</v>
      </c>
      <c r="H81" s="95">
        <v>1</v>
      </c>
      <c r="I81" s="95">
        <v>0</v>
      </c>
      <c r="J81" s="95">
        <v>60</v>
      </c>
      <c r="K81" s="95">
        <v>0</v>
      </c>
      <c r="L81" s="95">
        <v>30</v>
      </c>
      <c r="M81" s="95"/>
      <c r="N81" s="95">
        <v>2</v>
      </c>
      <c r="O81" s="97" t="s">
        <v>292</v>
      </c>
    </row>
    <row r="82" spans="1:15" ht="15.75" thickBot="1">
      <c r="A82" s="89">
        <v>5</v>
      </c>
      <c r="B82" s="98" t="s">
        <v>306</v>
      </c>
      <c r="C82" s="99" t="s">
        <v>306</v>
      </c>
      <c r="D82" s="99">
        <v>0</v>
      </c>
      <c r="E82" s="100">
        <v>5</v>
      </c>
      <c r="F82" s="101" t="s">
        <v>349</v>
      </c>
      <c r="G82" s="102" t="s">
        <v>306</v>
      </c>
      <c r="H82" s="103">
        <v>1</v>
      </c>
      <c r="I82" s="96">
        <v>4</v>
      </c>
      <c r="J82" s="103">
        <v>120</v>
      </c>
      <c r="K82" s="103">
        <v>0</v>
      </c>
      <c r="L82" s="103">
        <v>30</v>
      </c>
      <c r="M82" s="103"/>
      <c r="N82" s="103">
        <v>2</v>
      </c>
      <c r="O82" s="105" t="s">
        <v>286</v>
      </c>
    </row>
    <row r="83" spans="1:15" ht="15.75" thickBot="1">
      <c r="A83" s="107">
        <v>14</v>
      </c>
      <c r="B83" s="108" t="s">
        <v>304</v>
      </c>
      <c r="C83" s="109" t="s">
        <v>306</v>
      </c>
      <c r="D83" s="109">
        <v>1</v>
      </c>
      <c r="E83" s="110">
        <v>4</v>
      </c>
      <c r="F83" s="111" t="s">
        <v>350</v>
      </c>
      <c r="G83" s="112" t="s">
        <v>306</v>
      </c>
      <c r="H83" s="113">
        <v>1</v>
      </c>
      <c r="I83" s="96">
        <v>4</v>
      </c>
      <c r="J83" s="113">
        <v>120</v>
      </c>
      <c r="K83" s="113">
        <v>0</v>
      </c>
      <c r="L83" s="113">
        <v>30</v>
      </c>
      <c r="M83" s="113"/>
      <c r="N83" s="113">
        <v>2</v>
      </c>
      <c r="O83" s="114" t="s">
        <v>286</v>
      </c>
    </row>
    <row r="84" spans="1:15" ht="15.75" thickBot="1">
      <c r="A84" s="89">
        <v>4</v>
      </c>
      <c r="B84" s="98" t="s">
        <v>325</v>
      </c>
      <c r="C84" s="99" t="s">
        <v>306</v>
      </c>
      <c r="D84" s="99">
        <v>0</v>
      </c>
      <c r="E84" s="100">
        <v>4</v>
      </c>
      <c r="F84" s="101" t="s">
        <v>351</v>
      </c>
      <c r="G84" s="102" t="s">
        <v>306</v>
      </c>
      <c r="H84" s="103">
        <v>1</v>
      </c>
      <c r="I84" s="96">
        <v>4</v>
      </c>
      <c r="J84" s="103">
        <v>120</v>
      </c>
      <c r="K84" s="103">
        <v>0</v>
      </c>
      <c r="L84" s="103">
        <v>30</v>
      </c>
      <c r="M84" s="103"/>
      <c r="N84" s="103">
        <v>2</v>
      </c>
      <c r="O84" s="105" t="s">
        <v>286</v>
      </c>
    </row>
    <row r="85" spans="1:15" ht="15.75" thickBot="1">
      <c r="A85" s="89">
        <v>45</v>
      </c>
      <c r="B85" s="90" t="s">
        <v>306</v>
      </c>
      <c r="C85" s="91" t="s">
        <v>306</v>
      </c>
      <c r="D85" s="91">
        <v>4</v>
      </c>
      <c r="E85" s="92">
        <v>5</v>
      </c>
      <c r="F85" s="93" t="s">
        <v>347</v>
      </c>
      <c r="G85" s="94" t="s">
        <v>306</v>
      </c>
      <c r="H85" s="95">
        <v>2</v>
      </c>
      <c r="I85" s="95">
        <v>4</v>
      </c>
      <c r="J85" s="95">
        <v>60</v>
      </c>
      <c r="K85" s="95">
        <v>0</v>
      </c>
      <c r="L85" s="95">
        <v>30</v>
      </c>
      <c r="M85" s="95"/>
      <c r="N85" s="95">
        <v>2</v>
      </c>
      <c r="O85" s="97" t="s">
        <v>352</v>
      </c>
    </row>
    <row r="86" spans="1:15" ht="21.75" customHeight="1" thickBot="1">
      <c r="A86" s="107">
        <v>46</v>
      </c>
      <c r="B86" s="108" t="s">
        <v>306</v>
      </c>
      <c r="C86" s="109" t="s">
        <v>306</v>
      </c>
      <c r="D86" s="109">
        <v>4</v>
      </c>
      <c r="E86" s="110">
        <v>6</v>
      </c>
      <c r="F86" s="111" t="s">
        <v>348</v>
      </c>
      <c r="G86" s="112" t="s">
        <v>306</v>
      </c>
      <c r="H86" s="113">
        <v>2</v>
      </c>
      <c r="I86" s="137">
        <v>4</v>
      </c>
      <c r="J86" s="113">
        <v>60</v>
      </c>
      <c r="K86" s="113">
        <v>0</v>
      </c>
      <c r="L86" s="113">
        <v>30</v>
      </c>
      <c r="M86" s="113"/>
      <c r="N86" s="113">
        <v>2</v>
      </c>
      <c r="O86" s="114" t="s">
        <v>352</v>
      </c>
    </row>
    <row r="87" spans="1:15" s="129" customFormat="1" ht="30" thickBot="1">
      <c r="A87" s="200">
        <v>47</v>
      </c>
      <c r="B87" s="200" t="s">
        <v>314</v>
      </c>
      <c r="C87" s="200" t="s">
        <v>306</v>
      </c>
      <c r="D87" s="200">
        <v>4</v>
      </c>
      <c r="E87" s="201">
        <v>8</v>
      </c>
      <c r="F87" s="202" t="s">
        <v>388</v>
      </c>
      <c r="G87" s="185" t="s">
        <v>306</v>
      </c>
      <c r="H87" s="203">
        <v>8</v>
      </c>
      <c r="I87" s="203">
        <v>1</v>
      </c>
      <c r="J87" s="203">
        <v>30</v>
      </c>
      <c r="K87" s="203">
        <v>15</v>
      </c>
      <c r="L87" s="203">
        <v>0</v>
      </c>
      <c r="M87" s="204"/>
      <c r="N87" s="203">
        <v>1</v>
      </c>
      <c r="O87" s="192" t="s">
        <v>352</v>
      </c>
    </row>
    <row r="88" spans="1:15" ht="15" thickBot="1">
      <c r="A88" s="193">
        <v>48</v>
      </c>
      <c r="B88" s="188" t="s">
        <v>290</v>
      </c>
      <c r="C88" s="188" t="s">
        <v>306</v>
      </c>
      <c r="D88" s="193">
        <v>2</v>
      </c>
      <c r="E88" s="193">
        <v>1</v>
      </c>
      <c r="F88" s="205" t="s">
        <v>389</v>
      </c>
      <c r="G88" s="206" t="s">
        <v>306</v>
      </c>
      <c r="H88" s="207">
        <v>1</v>
      </c>
      <c r="I88" s="207">
        <v>0</v>
      </c>
      <c r="J88" s="208">
        <v>120</v>
      </c>
      <c r="K88" s="207">
        <v>0</v>
      </c>
      <c r="L88" s="259">
        <v>60</v>
      </c>
      <c r="M88" s="193"/>
      <c r="N88" s="207">
        <v>4</v>
      </c>
      <c r="O88" s="188" t="s">
        <v>292</v>
      </c>
    </row>
    <row r="89" spans="1:15" ht="15.75" thickBot="1">
      <c r="A89" s="209">
        <v>49</v>
      </c>
      <c r="B89" s="210" t="s">
        <v>290</v>
      </c>
      <c r="C89" s="210" t="s">
        <v>306</v>
      </c>
      <c r="D89" s="210">
        <v>2</v>
      </c>
      <c r="E89" s="210">
        <v>2</v>
      </c>
      <c r="F89" s="205" t="s">
        <v>353</v>
      </c>
      <c r="G89" s="211" t="s">
        <v>306</v>
      </c>
      <c r="H89" s="207">
        <v>2</v>
      </c>
      <c r="I89" s="207">
        <v>8</v>
      </c>
      <c r="J89" s="208">
        <v>120</v>
      </c>
      <c r="K89" s="207">
        <v>0</v>
      </c>
      <c r="L89" s="212">
        <v>60</v>
      </c>
      <c r="M89" s="193"/>
      <c r="N89" s="212">
        <v>4</v>
      </c>
      <c r="O89" s="190" t="s">
        <v>286</v>
      </c>
    </row>
    <row r="90" spans="1:15" ht="15.75" thickBot="1">
      <c r="A90" s="209">
        <v>50</v>
      </c>
      <c r="B90" s="210" t="s">
        <v>290</v>
      </c>
      <c r="C90" s="210" t="s">
        <v>306</v>
      </c>
      <c r="D90" s="210">
        <v>2</v>
      </c>
      <c r="E90" s="210">
        <v>3</v>
      </c>
      <c r="F90" s="205" t="s">
        <v>353</v>
      </c>
      <c r="G90" s="211" t="s">
        <v>306</v>
      </c>
      <c r="H90" s="207">
        <v>3</v>
      </c>
      <c r="I90" s="207">
        <v>0</v>
      </c>
      <c r="J90" s="208">
        <v>120</v>
      </c>
      <c r="K90" s="207">
        <v>0</v>
      </c>
      <c r="L90" s="212">
        <v>60</v>
      </c>
      <c r="M90" s="193"/>
      <c r="N90" s="212">
        <v>4</v>
      </c>
      <c r="O90" s="190" t="s">
        <v>292</v>
      </c>
    </row>
    <row r="91" spans="1:15" ht="15.75" thickBot="1">
      <c r="A91" s="209">
        <v>51</v>
      </c>
      <c r="B91" s="210" t="s">
        <v>290</v>
      </c>
      <c r="C91" s="210" t="s">
        <v>306</v>
      </c>
      <c r="D91" s="210">
        <v>2</v>
      </c>
      <c r="E91" s="210">
        <v>4</v>
      </c>
      <c r="F91" s="205" t="s">
        <v>353</v>
      </c>
      <c r="G91" s="211" t="s">
        <v>306</v>
      </c>
      <c r="H91" s="207">
        <v>4</v>
      </c>
      <c r="I91" s="207">
        <v>8</v>
      </c>
      <c r="J91" s="208">
        <v>120</v>
      </c>
      <c r="K91" s="207">
        <v>0</v>
      </c>
      <c r="L91" s="212">
        <v>60</v>
      </c>
      <c r="M91" s="193"/>
      <c r="N91" s="212">
        <v>4</v>
      </c>
      <c r="O91" s="190" t="s">
        <v>286</v>
      </c>
    </row>
    <row r="92" spans="1:15" ht="13.5" thickBot="1">
      <c r="A92" s="193"/>
      <c r="B92" s="193"/>
      <c r="C92" s="193"/>
      <c r="D92" s="193"/>
      <c r="E92" s="193"/>
      <c r="F92" s="193"/>
      <c r="G92" s="206"/>
      <c r="H92" s="207"/>
      <c r="I92" s="207"/>
      <c r="J92" s="207"/>
      <c r="K92" s="207"/>
      <c r="L92" s="193"/>
      <c r="M92" s="193"/>
      <c r="N92" s="193"/>
      <c r="O92" s="193"/>
    </row>
    <row r="93" spans="1:15" s="294" customFormat="1" ht="15">
      <c r="A93" s="408" t="s">
        <v>391</v>
      </c>
      <c r="B93" s="408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</row>
    <row r="94" spans="1:15" s="295" customFormat="1" ht="15">
      <c r="A94" s="408" t="s">
        <v>392</v>
      </c>
      <c r="B94" s="408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</row>
    <row r="96" spans="1:12" s="152" customFormat="1" ht="15.75" thickBot="1">
      <c r="A96" s="150" t="s">
        <v>29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</row>
    <row r="97" spans="1:17" ht="52.5" customHeight="1" thickBot="1">
      <c r="A97" s="153" t="s">
        <v>15</v>
      </c>
      <c r="B97" s="409" t="s">
        <v>31</v>
      </c>
      <c r="C97" s="363"/>
      <c r="D97" s="363"/>
      <c r="E97" s="364"/>
      <c r="F97" s="154" t="s">
        <v>354</v>
      </c>
      <c r="G97" s="71" t="s">
        <v>355</v>
      </c>
      <c r="H97" s="155" t="s">
        <v>33</v>
      </c>
      <c r="I97" s="71" t="s">
        <v>54</v>
      </c>
      <c r="J97" s="155" t="s">
        <v>32</v>
      </c>
      <c r="K97" s="155" t="s">
        <v>30</v>
      </c>
      <c r="L97" s="71" t="s">
        <v>356</v>
      </c>
      <c r="M97" s="129"/>
      <c r="N97" s="156"/>
      <c r="O97" s="157"/>
      <c r="P97" s="158"/>
      <c r="Q97" s="158"/>
    </row>
    <row r="98" spans="1:12" ht="15.75" thickBot="1">
      <c r="A98" s="159">
        <v>47</v>
      </c>
      <c r="B98" s="160" t="s">
        <v>314</v>
      </c>
      <c r="C98" s="161" t="s">
        <v>284</v>
      </c>
      <c r="D98" s="161">
        <v>4</v>
      </c>
      <c r="E98" s="162">
        <v>7</v>
      </c>
      <c r="F98" s="263" t="s">
        <v>357</v>
      </c>
      <c r="G98" s="262" t="s">
        <v>284</v>
      </c>
      <c r="H98" s="85">
        <v>9</v>
      </c>
      <c r="I98" s="85">
        <v>2</v>
      </c>
      <c r="J98" s="85">
        <v>15</v>
      </c>
      <c r="K98" s="85">
        <v>15</v>
      </c>
      <c r="L98" s="269" t="s">
        <v>352</v>
      </c>
    </row>
    <row r="99" spans="1:12" ht="30.75" thickBot="1">
      <c r="A99" s="166">
        <v>48</v>
      </c>
      <c r="B99" s="167" t="s">
        <v>314</v>
      </c>
      <c r="C99" s="168" t="s">
        <v>284</v>
      </c>
      <c r="D99" s="168">
        <v>4</v>
      </c>
      <c r="E99" s="169">
        <v>8</v>
      </c>
      <c r="F99" s="264" t="s">
        <v>358</v>
      </c>
      <c r="G99" s="170" t="s">
        <v>284</v>
      </c>
      <c r="H99" s="94">
        <v>9</v>
      </c>
      <c r="I99" s="94">
        <v>6</v>
      </c>
      <c r="J99" s="94">
        <v>15</v>
      </c>
      <c r="K99" s="94">
        <v>45</v>
      </c>
      <c r="L99" s="270" t="s">
        <v>352</v>
      </c>
    </row>
    <row r="100" spans="1:12" ht="15.75" thickBot="1">
      <c r="A100" s="166">
        <v>49</v>
      </c>
      <c r="B100" s="167" t="s">
        <v>314</v>
      </c>
      <c r="C100" s="168" t="s">
        <v>284</v>
      </c>
      <c r="D100" s="168">
        <v>4</v>
      </c>
      <c r="E100" s="169">
        <v>9</v>
      </c>
      <c r="F100" s="301" t="s">
        <v>395</v>
      </c>
      <c r="G100" s="170" t="s">
        <v>284</v>
      </c>
      <c r="H100" s="94">
        <v>10</v>
      </c>
      <c r="I100" s="94">
        <v>7</v>
      </c>
      <c r="J100" s="94">
        <v>15</v>
      </c>
      <c r="K100" s="94">
        <v>70</v>
      </c>
      <c r="L100" s="270" t="s">
        <v>352</v>
      </c>
    </row>
    <row r="101" spans="1:12" ht="15.75" thickBot="1">
      <c r="A101" s="166"/>
      <c r="B101" s="167"/>
      <c r="C101" s="168"/>
      <c r="D101" s="168"/>
      <c r="E101" s="169"/>
      <c r="F101" s="264"/>
      <c r="G101" s="170"/>
      <c r="H101" s="265" t="s">
        <v>359</v>
      </c>
      <c r="I101" s="265"/>
      <c r="J101" s="265"/>
      <c r="K101" s="265"/>
      <c r="L101" s="266"/>
    </row>
    <row r="102" spans="1:12" ht="15.75" thickBot="1">
      <c r="A102" s="171"/>
      <c r="B102" s="172"/>
      <c r="C102" s="173"/>
      <c r="D102" s="173"/>
      <c r="E102" s="174"/>
      <c r="F102" s="171"/>
      <c r="G102" s="175"/>
      <c r="H102" s="267" t="s">
        <v>359</v>
      </c>
      <c r="I102" s="267"/>
      <c r="J102" s="267"/>
      <c r="K102" s="267"/>
      <c r="L102" s="268"/>
    </row>
    <row r="103" spans="1:12" ht="1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</row>
    <row r="104" ht="13.5" thickBot="1">
      <c r="A104" s="176" t="s">
        <v>360</v>
      </c>
    </row>
    <row r="105" spans="1:17" ht="54.75" customHeight="1" thickBot="1">
      <c r="A105" s="153" t="s">
        <v>15</v>
      </c>
      <c r="B105" s="409" t="s">
        <v>31</v>
      </c>
      <c r="C105" s="363"/>
      <c r="D105" s="363"/>
      <c r="E105" s="364"/>
      <c r="F105" s="177" t="s">
        <v>354</v>
      </c>
      <c r="G105" s="71" t="s">
        <v>355</v>
      </c>
      <c r="H105" s="71" t="s">
        <v>33</v>
      </c>
      <c r="I105" s="71" t="s">
        <v>54</v>
      </c>
      <c r="J105" s="71" t="s">
        <v>32</v>
      </c>
      <c r="K105" s="71" t="s">
        <v>30</v>
      </c>
      <c r="L105" s="71" t="s">
        <v>356</v>
      </c>
      <c r="M105" s="129"/>
      <c r="N105" s="156"/>
      <c r="O105" s="157"/>
      <c r="P105" s="158"/>
      <c r="Q105" s="158"/>
    </row>
    <row r="106" spans="1:12" ht="15.75" thickBot="1">
      <c r="A106" s="159"/>
      <c r="B106" s="160"/>
      <c r="C106" s="161"/>
      <c r="D106" s="161"/>
      <c r="E106" s="162"/>
      <c r="F106" s="163"/>
      <c r="G106" s="164"/>
      <c r="H106" s="165" t="s">
        <v>359</v>
      </c>
      <c r="I106" s="165"/>
      <c r="J106" s="165"/>
      <c r="K106" s="165"/>
      <c r="L106" s="163"/>
    </row>
    <row r="108" ht="16.5" thickBot="1">
      <c r="A108" s="178" t="s">
        <v>26</v>
      </c>
    </row>
    <row r="109" spans="1:12" ht="44.25" customHeight="1" thickBot="1">
      <c r="A109" s="412" t="s">
        <v>27</v>
      </c>
      <c r="B109" s="413"/>
      <c r="C109" s="413"/>
      <c r="D109" s="413"/>
      <c r="E109" s="413"/>
      <c r="F109" s="413"/>
      <c r="G109" s="413"/>
      <c r="H109" s="179" t="s">
        <v>54</v>
      </c>
      <c r="I109" s="414" t="s">
        <v>361</v>
      </c>
      <c r="J109" s="415"/>
      <c r="K109" s="414" t="s">
        <v>28</v>
      </c>
      <c r="L109" s="416"/>
    </row>
    <row r="110" spans="1:15" s="278" customFormat="1" ht="30.75" customHeight="1" thickBot="1">
      <c r="A110" s="410" t="s">
        <v>398</v>
      </c>
      <c r="B110" s="411"/>
      <c r="C110" s="411"/>
      <c r="D110" s="411"/>
      <c r="E110" s="411"/>
      <c r="F110" s="411"/>
      <c r="G110" s="411"/>
      <c r="H110" s="402">
        <v>10</v>
      </c>
      <c r="I110" s="404" t="s">
        <v>362</v>
      </c>
      <c r="J110" s="405"/>
      <c r="K110" s="404" t="s">
        <v>363</v>
      </c>
      <c r="L110" s="405"/>
      <c r="M110" s="74"/>
      <c r="N110" s="74"/>
      <c r="O110" s="74"/>
    </row>
    <row r="111" spans="1:15" s="278" customFormat="1" ht="16.5" customHeight="1" thickBot="1">
      <c r="A111" s="392" t="s">
        <v>390</v>
      </c>
      <c r="B111" s="393"/>
      <c r="C111" s="393"/>
      <c r="D111" s="393"/>
      <c r="E111" s="393"/>
      <c r="F111" s="393"/>
      <c r="G111" s="393"/>
      <c r="H111" s="403"/>
      <c r="I111" s="406"/>
      <c r="J111" s="407"/>
      <c r="K111" s="406"/>
      <c r="L111" s="407"/>
      <c r="M111" s="74"/>
      <c r="N111" s="74"/>
      <c r="O111" s="74"/>
    </row>
    <row r="112" spans="1:12" ht="16.5" customHeight="1" thickBot="1">
      <c r="A112" s="394" t="s">
        <v>364</v>
      </c>
      <c r="B112" s="395"/>
      <c r="C112" s="395"/>
      <c r="D112" s="395"/>
      <c r="E112" s="395"/>
      <c r="F112" s="395"/>
      <c r="G112" s="395"/>
      <c r="H112" s="180"/>
      <c r="I112" s="396"/>
      <c r="J112" s="397"/>
      <c r="K112" s="396"/>
      <c r="L112" s="398"/>
    </row>
    <row r="113" spans="1:12" ht="19.5" customHeight="1" thickBot="1">
      <c r="A113" s="387"/>
      <c r="B113" s="388"/>
      <c r="C113" s="388"/>
      <c r="D113" s="388"/>
      <c r="E113" s="388"/>
      <c r="F113" s="388"/>
      <c r="G113" s="388"/>
      <c r="H113" s="181"/>
      <c r="I113" s="389"/>
      <c r="J113" s="390"/>
      <c r="K113" s="389"/>
      <c r="L113" s="391"/>
    </row>
    <row r="115" spans="1:14" ht="15">
      <c r="A115" s="182" t="s">
        <v>397</v>
      </c>
      <c r="N115" s="70" t="s">
        <v>359</v>
      </c>
    </row>
    <row r="117" ht="15">
      <c r="F117" s="182" t="s">
        <v>365</v>
      </c>
    </row>
  </sheetData>
  <sheetProtection deleteColumns="0" deleteRows="0"/>
  <mergeCells count="32">
    <mergeCell ref="I109:J109"/>
    <mergeCell ref="K109:L109"/>
    <mergeCell ref="A56:O56"/>
    <mergeCell ref="H110:H111"/>
    <mergeCell ref="I110:J111"/>
    <mergeCell ref="K110:L111"/>
    <mergeCell ref="A94:O94"/>
    <mergeCell ref="A93:O93"/>
    <mergeCell ref="B97:E97"/>
    <mergeCell ref="B105:E105"/>
    <mergeCell ref="A110:G110"/>
    <mergeCell ref="A109:G109"/>
    <mergeCell ref="J3:M3"/>
    <mergeCell ref="N3:N4"/>
    <mergeCell ref="O3:O4"/>
    <mergeCell ref="A113:G113"/>
    <mergeCell ref="I113:J113"/>
    <mergeCell ref="K113:L113"/>
    <mergeCell ref="A111:G111"/>
    <mergeCell ref="A112:G112"/>
    <mergeCell ref="I112:J112"/>
    <mergeCell ref="K112:L112"/>
    <mergeCell ref="B5:E5"/>
    <mergeCell ref="F1:O1"/>
    <mergeCell ref="A2:E2"/>
    <mergeCell ref="F2:O2"/>
    <mergeCell ref="A3:A4"/>
    <mergeCell ref="B3:E4"/>
    <mergeCell ref="F3:F4"/>
    <mergeCell ref="G3:G4"/>
    <mergeCell ref="H3:H4"/>
    <mergeCell ref="I3:I4"/>
  </mergeCells>
  <printOptions/>
  <pageMargins left="0.5" right="0.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"/>
  <sheetViews>
    <sheetView zoomScalePageLayoutView="0" workbookViewId="0" topLeftCell="A7">
      <selection activeCell="G21" sqref="G21"/>
    </sheetView>
  </sheetViews>
  <sheetFormatPr defaultColWidth="9.140625" defaultRowHeight="15"/>
  <cols>
    <col min="1" max="1" width="7.28125" style="70" customWidth="1"/>
    <col min="2" max="3" width="4.00390625" style="70" customWidth="1"/>
    <col min="4" max="4" width="1.7109375" style="70" customWidth="1"/>
    <col min="5" max="5" width="4.00390625" style="70" customWidth="1"/>
    <col min="6" max="6" width="3.140625" style="70" customWidth="1"/>
    <col min="7" max="7" width="2.140625" style="70" customWidth="1"/>
    <col min="8" max="8" width="4.57421875" style="70" customWidth="1"/>
    <col min="9" max="9" width="3.140625" style="70" customWidth="1"/>
    <col min="10" max="10" width="2.7109375" style="70" customWidth="1"/>
    <col min="11" max="11" width="4.7109375" style="70" customWidth="1"/>
    <col min="12" max="12" width="3.140625" style="70" customWidth="1"/>
    <col min="13" max="13" width="2.28125" style="70" customWidth="1"/>
    <col min="14" max="14" width="4.28125" style="70" customWidth="1"/>
    <col min="15" max="15" width="3.140625" style="70" customWidth="1"/>
    <col min="16" max="16" width="2.421875" style="70" customWidth="1"/>
    <col min="17" max="17" width="4.140625" style="70" customWidth="1"/>
    <col min="18" max="18" width="3.140625" style="70" customWidth="1"/>
    <col min="19" max="19" width="2.00390625" style="70" customWidth="1"/>
    <col min="20" max="20" width="3.8515625" style="70" customWidth="1"/>
    <col min="21" max="21" width="3.140625" style="70" customWidth="1"/>
    <col min="22" max="22" width="2.28125" style="70" customWidth="1"/>
    <col min="23" max="23" width="3.7109375" style="70" customWidth="1"/>
    <col min="24" max="24" width="3.28125" style="70" customWidth="1"/>
    <col min="25" max="25" width="2.421875" style="70" customWidth="1"/>
    <col min="26" max="26" width="4.28125" style="70" customWidth="1"/>
    <col min="27" max="27" width="5.00390625" style="70" customWidth="1"/>
    <col min="28" max="28" width="2.57421875" style="70" customWidth="1"/>
    <col min="29" max="29" width="4.28125" style="70" customWidth="1"/>
    <col min="30" max="30" width="3.421875" style="70" customWidth="1"/>
    <col min="31" max="31" width="2.28125" style="70" customWidth="1"/>
    <col min="32" max="32" width="5.28125" style="70" customWidth="1"/>
    <col min="33" max="33" width="4.00390625" style="70" customWidth="1"/>
    <col min="34" max="34" width="3.421875" style="70" customWidth="1"/>
    <col min="35" max="16384" width="9.140625" style="70" customWidth="1"/>
  </cols>
  <sheetData>
    <row r="1" spans="1:34" ht="15">
      <c r="A1" s="420" t="s">
        <v>34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</row>
    <row r="2" spans="1:34" ht="15.75">
      <c r="A2" s="421" t="s">
        <v>35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</row>
    <row r="3" spans="1:34" ht="12.75">
      <c r="A3" s="422" t="s">
        <v>366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</row>
    <row r="4" spans="1:34" ht="13.5" thickBot="1">
      <c r="A4" s="424" t="s">
        <v>377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</row>
    <row r="5" spans="1:34" ht="13.5" thickBot="1">
      <c r="A5" s="425" t="s">
        <v>36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7"/>
    </row>
    <row r="6" spans="1:34" ht="15.75" customHeight="1" thickBot="1">
      <c r="A6" s="436" t="s">
        <v>37</v>
      </c>
      <c r="B6" s="417" t="s">
        <v>38</v>
      </c>
      <c r="C6" s="418"/>
      <c r="D6" s="419"/>
      <c r="E6" s="417" t="s">
        <v>39</v>
      </c>
      <c r="F6" s="418"/>
      <c r="G6" s="419"/>
      <c r="H6" s="417" t="s">
        <v>40</v>
      </c>
      <c r="I6" s="438"/>
      <c r="J6" s="439"/>
      <c r="K6" s="417" t="s">
        <v>41</v>
      </c>
      <c r="L6" s="418"/>
      <c r="M6" s="419"/>
      <c r="N6" s="417" t="s">
        <v>42</v>
      </c>
      <c r="O6" s="418"/>
      <c r="P6" s="419"/>
      <c r="Q6" s="417" t="s">
        <v>43</v>
      </c>
      <c r="R6" s="418"/>
      <c r="S6" s="419"/>
      <c r="T6" s="417" t="s">
        <v>44</v>
      </c>
      <c r="U6" s="418"/>
      <c r="V6" s="419"/>
      <c r="W6" s="417" t="s">
        <v>45</v>
      </c>
      <c r="X6" s="418"/>
      <c r="Y6" s="419"/>
      <c r="Z6" s="417" t="s">
        <v>46</v>
      </c>
      <c r="AA6" s="418"/>
      <c r="AB6" s="419"/>
      <c r="AC6" s="417" t="s">
        <v>47</v>
      </c>
      <c r="AD6" s="418"/>
      <c r="AE6" s="419"/>
      <c r="AF6" s="429" t="s">
        <v>48</v>
      </c>
      <c r="AG6" s="429"/>
      <c r="AH6" s="430"/>
    </row>
    <row r="7" spans="1:34" ht="92.25" customHeight="1" thickBot="1">
      <c r="A7" s="437"/>
      <c r="B7" s="213" t="s">
        <v>367</v>
      </c>
      <c r="C7" s="214" t="s">
        <v>49</v>
      </c>
      <c r="D7" s="215" t="s">
        <v>50</v>
      </c>
      <c r="E7" s="213" t="s">
        <v>367</v>
      </c>
      <c r="F7" s="214" t="s">
        <v>49</v>
      </c>
      <c r="G7" s="215" t="s">
        <v>50</v>
      </c>
      <c r="H7" s="213" t="s">
        <v>367</v>
      </c>
      <c r="I7" s="214" t="s">
        <v>49</v>
      </c>
      <c r="J7" s="215" t="s">
        <v>50</v>
      </c>
      <c r="K7" s="213" t="s">
        <v>367</v>
      </c>
      <c r="L7" s="214" t="s">
        <v>49</v>
      </c>
      <c r="M7" s="215" t="s">
        <v>50</v>
      </c>
      <c r="N7" s="213" t="s">
        <v>367</v>
      </c>
      <c r="O7" s="214" t="s">
        <v>49</v>
      </c>
      <c r="P7" s="215" t="s">
        <v>50</v>
      </c>
      <c r="Q7" s="213" t="s">
        <v>367</v>
      </c>
      <c r="R7" s="214" t="s">
        <v>49</v>
      </c>
      <c r="S7" s="215" t="s">
        <v>50</v>
      </c>
      <c r="T7" s="213" t="s">
        <v>367</v>
      </c>
      <c r="U7" s="214" t="s">
        <v>49</v>
      </c>
      <c r="V7" s="215" t="s">
        <v>50</v>
      </c>
      <c r="W7" s="213" t="s">
        <v>367</v>
      </c>
      <c r="X7" s="214" t="s">
        <v>49</v>
      </c>
      <c r="Y7" s="215" t="s">
        <v>50</v>
      </c>
      <c r="Z7" s="213" t="s">
        <v>367</v>
      </c>
      <c r="AA7" s="214" t="s">
        <v>49</v>
      </c>
      <c r="AB7" s="215" t="s">
        <v>50</v>
      </c>
      <c r="AC7" s="213" t="s">
        <v>367</v>
      </c>
      <c r="AD7" s="214" t="s">
        <v>49</v>
      </c>
      <c r="AE7" s="215" t="s">
        <v>50</v>
      </c>
      <c r="AF7" s="213" t="s">
        <v>367</v>
      </c>
      <c r="AG7" s="214" t="s">
        <v>49</v>
      </c>
      <c r="AH7" s="215" t="s">
        <v>50</v>
      </c>
    </row>
    <row r="8" spans="1:34" ht="24" customHeight="1" thickBot="1" thickTop="1">
      <c r="A8" s="216" t="s">
        <v>25</v>
      </c>
      <c r="B8" s="217">
        <v>160</v>
      </c>
      <c r="C8" s="218">
        <v>31</v>
      </c>
      <c r="D8" s="219">
        <v>4</v>
      </c>
      <c r="E8" s="217">
        <v>180</v>
      </c>
      <c r="F8" s="218">
        <v>16</v>
      </c>
      <c r="G8" s="219">
        <v>3</v>
      </c>
      <c r="H8" s="217">
        <v>200</v>
      </c>
      <c r="I8" s="218">
        <v>24</v>
      </c>
      <c r="J8" s="219">
        <v>3</v>
      </c>
      <c r="K8" s="217">
        <v>165</v>
      </c>
      <c r="L8" s="218">
        <v>24</v>
      </c>
      <c r="M8" s="219">
        <v>3</v>
      </c>
      <c r="N8" s="217">
        <v>170</v>
      </c>
      <c r="O8" s="218">
        <v>18</v>
      </c>
      <c r="P8" s="219">
        <v>2</v>
      </c>
      <c r="Q8" s="217">
        <v>200</v>
      </c>
      <c r="R8" s="218">
        <v>16</v>
      </c>
      <c r="S8" s="219">
        <v>5</v>
      </c>
      <c r="T8" s="217">
        <v>160</v>
      </c>
      <c r="U8" s="218">
        <v>32</v>
      </c>
      <c r="V8" s="219">
        <v>4</v>
      </c>
      <c r="W8" s="217">
        <v>175</v>
      </c>
      <c r="X8" s="218">
        <v>14</v>
      </c>
      <c r="Y8" s="219">
        <v>3</v>
      </c>
      <c r="Z8" s="217">
        <v>145</v>
      </c>
      <c r="AA8" s="218">
        <v>16</v>
      </c>
      <c r="AB8" s="219">
        <v>3</v>
      </c>
      <c r="AC8" s="217">
        <v>45</v>
      </c>
      <c r="AD8" s="220">
        <v>5</v>
      </c>
      <c r="AE8" s="221">
        <v>3</v>
      </c>
      <c r="AF8" s="222">
        <v>1610</v>
      </c>
      <c r="AG8" s="222">
        <v>197</v>
      </c>
      <c r="AH8" s="222">
        <v>33</v>
      </c>
    </row>
    <row r="9" spans="1:34" ht="22.5" customHeight="1" thickBot="1">
      <c r="A9" s="216" t="s">
        <v>51</v>
      </c>
      <c r="B9" s="217">
        <v>30</v>
      </c>
      <c r="C9" s="218">
        <v>4</v>
      </c>
      <c r="D9" s="219">
        <v>1</v>
      </c>
      <c r="E9" s="223">
        <v>20</v>
      </c>
      <c r="F9" s="224">
        <v>3</v>
      </c>
      <c r="G9" s="225">
        <v>1</v>
      </c>
      <c r="H9" s="223">
        <v>20</v>
      </c>
      <c r="I9" s="224">
        <v>3</v>
      </c>
      <c r="J9" s="225">
        <v>1</v>
      </c>
      <c r="K9" s="223">
        <v>20</v>
      </c>
      <c r="L9" s="224">
        <v>3</v>
      </c>
      <c r="M9" s="225">
        <v>1</v>
      </c>
      <c r="N9" s="217"/>
      <c r="O9" s="218"/>
      <c r="P9" s="219"/>
      <c r="Q9" s="223">
        <v>20</v>
      </c>
      <c r="R9" s="224">
        <v>3</v>
      </c>
      <c r="S9" s="225">
        <v>1</v>
      </c>
      <c r="T9" s="297"/>
      <c r="U9" s="128"/>
      <c r="V9" s="298"/>
      <c r="W9" s="223">
        <v>20</v>
      </c>
      <c r="X9" s="224">
        <v>3</v>
      </c>
      <c r="Y9" s="225">
        <v>1</v>
      </c>
      <c r="Z9" s="217">
        <v>20</v>
      </c>
      <c r="AA9" s="218">
        <v>3</v>
      </c>
      <c r="AB9" s="219">
        <v>1</v>
      </c>
      <c r="AC9" s="217"/>
      <c r="AD9" s="220"/>
      <c r="AE9" s="221"/>
      <c r="AF9" s="222">
        <v>150</v>
      </c>
      <c r="AG9" s="222">
        <v>18</v>
      </c>
      <c r="AH9" s="222">
        <v>7</v>
      </c>
    </row>
    <row r="10" spans="1:34" ht="22.5" customHeight="1" thickBot="1">
      <c r="A10" s="216" t="s">
        <v>52</v>
      </c>
      <c r="B10" s="217"/>
      <c r="C10" s="218"/>
      <c r="D10" s="226"/>
      <c r="E10" s="227"/>
      <c r="F10" s="228"/>
      <c r="G10" s="229"/>
      <c r="H10" s="227"/>
      <c r="I10" s="228"/>
      <c r="J10" s="229"/>
      <c r="K10" s="227"/>
      <c r="L10" s="228"/>
      <c r="M10" s="230"/>
      <c r="N10" s="228"/>
      <c r="O10" s="228"/>
      <c r="P10" s="226"/>
      <c r="Q10" s="227"/>
      <c r="R10" s="228"/>
      <c r="S10" s="230"/>
      <c r="T10" s="296"/>
      <c r="U10" s="296"/>
      <c r="V10" s="226"/>
      <c r="W10" s="227"/>
      <c r="X10" s="228"/>
      <c r="Y10" s="229"/>
      <c r="Z10" s="227">
        <v>60</v>
      </c>
      <c r="AA10" s="228">
        <v>8</v>
      </c>
      <c r="AB10" s="230">
        <v>2</v>
      </c>
      <c r="AC10" s="228">
        <v>70</v>
      </c>
      <c r="AD10" s="228">
        <v>7</v>
      </c>
      <c r="AE10" s="221">
        <v>1</v>
      </c>
      <c r="AF10" s="222">
        <v>130</v>
      </c>
      <c r="AG10" s="222">
        <v>15</v>
      </c>
      <c r="AH10" s="222">
        <f>D10+G10+J10+M10+P10+S10+V10+Y10+AB10+AE10</f>
        <v>3</v>
      </c>
    </row>
    <row r="11" spans="1:34" ht="20.25" customHeight="1" thickBot="1">
      <c r="A11" s="231" t="s">
        <v>53</v>
      </c>
      <c r="B11" s="232">
        <f aca="true" t="shared" si="0" ref="B11:P11">B10+B9+B8</f>
        <v>190</v>
      </c>
      <c r="C11" s="232">
        <f t="shared" si="0"/>
        <v>35</v>
      </c>
      <c r="D11" s="232">
        <f t="shared" si="0"/>
        <v>5</v>
      </c>
      <c r="E11" s="232">
        <f t="shared" si="0"/>
        <v>200</v>
      </c>
      <c r="F11" s="232">
        <f t="shared" si="0"/>
        <v>19</v>
      </c>
      <c r="G11" s="232">
        <f t="shared" si="0"/>
        <v>4</v>
      </c>
      <c r="H11" s="232">
        <f t="shared" si="0"/>
        <v>220</v>
      </c>
      <c r="I11" s="232">
        <f t="shared" si="0"/>
        <v>27</v>
      </c>
      <c r="J11" s="232">
        <f t="shared" si="0"/>
        <v>4</v>
      </c>
      <c r="K11" s="232">
        <f t="shared" si="0"/>
        <v>185</v>
      </c>
      <c r="L11" s="232">
        <f t="shared" si="0"/>
        <v>27</v>
      </c>
      <c r="M11" s="232">
        <f t="shared" si="0"/>
        <v>4</v>
      </c>
      <c r="N11" s="232">
        <f t="shared" si="0"/>
        <v>170</v>
      </c>
      <c r="O11" s="232">
        <f t="shared" si="0"/>
        <v>18</v>
      </c>
      <c r="P11" s="232">
        <f t="shared" si="0"/>
        <v>2</v>
      </c>
      <c r="Q11" s="232">
        <f>Q10+Q9+Q8</f>
        <v>220</v>
      </c>
      <c r="R11" s="232">
        <f>R10+R9+R8</f>
        <v>19</v>
      </c>
      <c r="S11" s="232">
        <f>S10+S9+S8</f>
        <v>6</v>
      </c>
      <c r="T11" s="232">
        <f>T10+Z9+T8</f>
        <v>180</v>
      </c>
      <c r="U11" s="232">
        <f>SUM(U8:U10)</f>
        <v>32</v>
      </c>
      <c r="V11" s="232">
        <f>V10+AB9+V8</f>
        <v>5</v>
      </c>
      <c r="W11" s="232">
        <f>W10+W9+W8</f>
        <v>195</v>
      </c>
      <c r="X11" s="232">
        <f>X10+X9+X8</f>
        <v>17</v>
      </c>
      <c r="Y11" s="232">
        <f>Y10+Y9+Y8</f>
        <v>4</v>
      </c>
      <c r="Z11" s="232">
        <v>210</v>
      </c>
      <c r="AA11" s="233">
        <f>SUM(AA8:AA10)</f>
        <v>27</v>
      </c>
      <c r="AB11" s="234">
        <v>5</v>
      </c>
      <c r="AC11" s="232">
        <v>115</v>
      </c>
      <c r="AD11" s="233">
        <f>SUM(AD8:AD10)</f>
        <v>12</v>
      </c>
      <c r="AE11" s="234">
        <f>AE10+AE9+AE8</f>
        <v>4</v>
      </c>
      <c r="AF11" s="222">
        <f>SUM(AF8:AF10)</f>
        <v>1890</v>
      </c>
      <c r="AG11" s="222">
        <f>SUM(C11,F11,I11,L11,O11,R11,U11,X11,AA11,AD11)</f>
        <v>233</v>
      </c>
      <c r="AH11" s="222">
        <v>43</v>
      </c>
    </row>
    <row r="12" spans="1:34" ht="13.5" thickBot="1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</row>
    <row r="13" spans="1:34" ht="57.75" customHeight="1" thickBot="1">
      <c r="A13" s="431" t="s">
        <v>27</v>
      </c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3" t="s">
        <v>54</v>
      </c>
      <c r="R13" s="432"/>
      <c r="S13" s="432"/>
      <c r="T13" s="433" t="s">
        <v>368</v>
      </c>
      <c r="U13" s="433"/>
      <c r="V13" s="432"/>
      <c r="W13" s="434" t="s">
        <v>361</v>
      </c>
      <c r="X13" s="435"/>
      <c r="Y13" s="432"/>
      <c r="Z13" s="444" t="s">
        <v>28</v>
      </c>
      <c r="AA13" s="445"/>
      <c r="AB13" s="446"/>
      <c r="AC13" s="299"/>
      <c r="AD13" s="235"/>
      <c r="AE13" s="235"/>
      <c r="AF13" s="235"/>
      <c r="AG13" s="235"/>
      <c r="AH13" s="235"/>
    </row>
    <row r="14" spans="1:34" ht="24" customHeight="1" thickBot="1">
      <c r="A14" s="441" t="s">
        <v>399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3"/>
      <c r="Q14" s="447">
        <v>10</v>
      </c>
      <c r="R14" s="448"/>
      <c r="S14" s="449"/>
      <c r="T14" s="447">
        <v>300</v>
      </c>
      <c r="U14" s="448"/>
      <c r="V14" s="449"/>
      <c r="W14" s="447" t="s">
        <v>362</v>
      </c>
      <c r="X14" s="448"/>
      <c r="Y14" s="449"/>
      <c r="Z14" s="447" t="s">
        <v>363</v>
      </c>
      <c r="AA14" s="448"/>
      <c r="AB14" s="449"/>
      <c r="AC14" s="300"/>
      <c r="AD14" s="300"/>
      <c r="AE14" s="300"/>
      <c r="AF14" s="300"/>
      <c r="AG14" s="440"/>
      <c r="AH14" s="440"/>
    </row>
    <row r="15" spans="1:34" ht="15.75" customHeight="1" thickBot="1">
      <c r="A15" s="441" t="s">
        <v>390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3"/>
      <c r="Q15" s="450"/>
      <c r="R15" s="451"/>
      <c r="S15" s="452"/>
      <c r="T15" s="450"/>
      <c r="U15" s="451"/>
      <c r="V15" s="452"/>
      <c r="W15" s="450"/>
      <c r="X15" s="451"/>
      <c r="Y15" s="452"/>
      <c r="Z15" s="450"/>
      <c r="AA15" s="451"/>
      <c r="AB15" s="452"/>
      <c r="AC15" s="260"/>
      <c r="AD15" s="260"/>
      <c r="AE15" s="440"/>
      <c r="AF15" s="440"/>
      <c r="AG15" s="440"/>
      <c r="AH15" s="440"/>
    </row>
    <row r="16" spans="1:34" ht="27" customHeight="1">
      <c r="A16" s="428" t="s">
        <v>396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302"/>
      <c r="AD16" s="302"/>
      <c r="AE16" s="302"/>
      <c r="AF16" s="302"/>
      <c r="AG16" s="302"/>
      <c r="AH16" s="302"/>
    </row>
    <row r="17" spans="1:34" ht="12.75">
      <c r="A17" s="236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7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</row>
    <row r="18" spans="1:34" ht="12.75">
      <c r="A18" s="238" t="s">
        <v>400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8"/>
      <c r="Y18" s="235"/>
      <c r="Z18" s="235"/>
      <c r="AA18" s="235"/>
      <c r="AB18" s="235"/>
      <c r="AC18" s="235"/>
      <c r="AD18" s="235" t="s">
        <v>369</v>
      </c>
      <c r="AE18" s="235"/>
      <c r="AF18" s="235"/>
      <c r="AG18" s="235"/>
      <c r="AH18" s="235"/>
    </row>
    <row r="19" spans="1:34" ht="12.75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</row>
  </sheetData>
  <sheetProtection/>
  <mergeCells count="32">
    <mergeCell ref="W14:Y15"/>
    <mergeCell ref="Z14:AB15"/>
    <mergeCell ref="E6:G6"/>
    <mergeCell ref="H6:J6"/>
    <mergeCell ref="AG14:AH14"/>
    <mergeCell ref="A15:P15"/>
    <mergeCell ref="AE15:AF15"/>
    <mergeCell ref="AG15:AH15"/>
    <mergeCell ref="A14:P14"/>
    <mergeCell ref="Z13:AB13"/>
    <mergeCell ref="Q14:S15"/>
    <mergeCell ref="T14:V15"/>
    <mergeCell ref="A16:AB16"/>
    <mergeCell ref="AF6:AH6"/>
    <mergeCell ref="A13:P13"/>
    <mergeCell ref="Q13:S13"/>
    <mergeCell ref="T13:V13"/>
    <mergeCell ref="W13:Y13"/>
    <mergeCell ref="N6:P6"/>
    <mergeCell ref="Q6:S6"/>
    <mergeCell ref="T6:V6"/>
    <mergeCell ref="W6:Y6"/>
    <mergeCell ref="K6:M6"/>
    <mergeCell ref="A1:AH1"/>
    <mergeCell ref="A2:AH2"/>
    <mergeCell ref="A3:AH3"/>
    <mergeCell ref="A4:AH4"/>
    <mergeCell ref="A5:AH5"/>
    <mergeCell ref="Z6:AB6"/>
    <mergeCell ref="AC6:AE6"/>
    <mergeCell ref="A6:A7"/>
    <mergeCell ref="B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L29" sqref="L29"/>
    </sheetView>
  </sheetViews>
  <sheetFormatPr defaultColWidth="9.140625" defaultRowHeight="15"/>
  <cols>
    <col min="1" max="1" width="4.28125" style="2" customWidth="1"/>
    <col min="2" max="9" width="9.140625" style="1" customWidth="1"/>
  </cols>
  <sheetData>
    <row r="1" spans="1:10" ht="15.75">
      <c r="A1" s="454" t="s">
        <v>55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ht="15">
      <c r="A2" s="455" t="s">
        <v>56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0" ht="1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5">
      <c r="A4" s="457" t="s">
        <v>163</v>
      </c>
      <c r="B4" s="457"/>
      <c r="C4" s="457"/>
      <c r="D4" s="457"/>
      <c r="E4" s="457"/>
      <c r="F4" s="457"/>
      <c r="G4" s="457"/>
      <c r="H4" s="457"/>
      <c r="I4" s="457"/>
      <c r="J4" s="457"/>
    </row>
    <row r="5" spans="1:10" ht="176.25" customHeight="1">
      <c r="A5" s="22">
        <v>1</v>
      </c>
      <c r="B5" s="456" t="s">
        <v>244</v>
      </c>
      <c r="C5" s="456"/>
      <c r="D5" s="456"/>
      <c r="E5" s="456"/>
      <c r="F5" s="456"/>
      <c r="G5" s="456"/>
      <c r="H5" s="456"/>
      <c r="I5" s="456"/>
      <c r="J5" s="456"/>
    </row>
    <row r="6" spans="1:10" ht="33.75" customHeight="1">
      <c r="A6" s="22">
        <v>2</v>
      </c>
      <c r="B6" s="456" t="s">
        <v>236</v>
      </c>
      <c r="C6" s="456"/>
      <c r="D6" s="456"/>
      <c r="E6" s="456"/>
      <c r="F6" s="456"/>
      <c r="G6" s="456"/>
      <c r="H6" s="456"/>
      <c r="I6" s="456"/>
      <c r="J6" s="456"/>
    </row>
    <row r="7" spans="1:10" ht="49.5" customHeight="1">
      <c r="A7" s="22">
        <v>3</v>
      </c>
      <c r="B7" s="456" t="s">
        <v>237</v>
      </c>
      <c r="C7" s="456"/>
      <c r="D7" s="456"/>
      <c r="E7" s="456"/>
      <c r="F7" s="456"/>
      <c r="G7" s="456"/>
      <c r="H7" s="456"/>
      <c r="I7" s="456"/>
      <c r="J7" s="456"/>
    </row>
    <row r="8" spans="1:10" ht="15.75" customHeight="1">
      <c r="A8" s="457" t="s">
        <v>164</v>
      </c>
      <c r="B8" s="457"/>
      <c r="C8" s="457"/>
      <c r="D8" s="457"/>
      <c r="E8" s="457"/>
      <c r="F8" s="457"/>
      <c r="G8" s="457"/>
      <c r="H8" s="457"/>
      <c r="I8" s="457"/>
      <c r="J8" s="457"/>
    </row>
    <row r="9" spans="1:10" ht="36.75" customHeight="1">
      <c r="A9" s="22">
        <v>4</v>
      </c>
      <c r="B9" s="456" t="s">
        <v>154</v>
      </c>
      <c r="C9" s="456"/>
      <c r="D9" s="456"/>
      <c r="E9" s="456"/>
      <c r="F9" s="456"/>
      <c r="G9" s="456"/>
      <c r="H9" s="456"/>
      <c r="I9" s="456"/>
      <c r="J9" s="456"/>
    </row>
    <row r="10" spans="1:10" ht="49.5" customHeight="1">
      <c r="A10" s="22">
        <v>5</v>
      </c>
      <c r="B10" s="456" t="s">
        <v>169</v>
      </c>
      <c r="C10" s="456"/>
      <c r="D10" s="456"/>
      <c r="E10" s="456"/>
      <c r="F10" s="456"/>
      <c r="G10" s="456"/>
      <c r="H10" s="456"/>
      <c r="I10" s="456"/>
      <c r="J10" s="456"/>
    </row>
    <row r="11" spans="1:10" ht="66" customHeight="1">
      <c r="A11" s="22">
        <v>6</v>
      </c>
      <c r="B11" s="456" t="s">
        <v>265</v>
      </c>
      <c r="C11" s="456"/>
      <c r="D11" s="456"/>
      <c r="E11" s="456"/>
      <c r="F11" s="456"/>
      <c r="G11" s="456"/>
      <c r="H11" s="456"/>
      <c r="I11" s="456"/>
      <c r="J11" s="456"/>
    </row>
    <row r="12" spans="1:10" ht="37.5" customHeight="1">
      <c r="A12" s="22">
        <v>7</v>
      </c>
      <c r="B12" s="456" t="s">
        <v>152</v>
      </c>
      <c r="C12" s="456"/>
      <c r="D12" s="456"/>
      <c r="E12" s="456"/>
      <c r="F12" s="456"/>
      <c r="G12" s="456"/>
      <c r="H12" s="456"/>
      <c r="I12" s="456"/>
      <c r="J12" s="456"/>
    </row>
    <row r="13" spans="1:10" ht="79.5" customHeight="1">
      <c r="A13" s="22">
        <v>8</v>
      </c>
      <c r="B13" s="456" t="s">
        <v>239</v>
      </c>
      <c r="C13" s="456"/>
      <c r="D13" s="456"/>
      <c r="E13" s="456"/>
      <c r="F13" s="456"/>
      <c r="G13" s="456"/>
      <c r="H13" s="456"/>
      <c r="I13" s="456"/>
      <c r="J13" s="456"/>
    </row>
    <row r="14" spans="1:10" ht="34.5" customHeight="1">
      <c r="A14" s="22">
        <v>9</v>
      </c>
      <c r="B14" s="460" t="s">
        <v>150</v>
      </c>
      <c r="C14" s="460"/>
      <c r="D14" s="460"/>
      <c r="E14" s="460"/>
      <c r="F14" s="460"/>
      <c r="G14" s="460"/>
      <c r="H14" s="460"/>
      <c r="I14" s="460"/>
      <c r="J14" s="460"/>
    </row>
    <row r="15" spans="1:10" ht="15" customHeight="1">
      <c r="A15" s="457" t="s">
        <v>165</v>
      </c>
      <c r="B15" s="457"/>
      <c r="C15" s="457"/>
      <c r="D15" s="457"/>
      <c r="E15" s="457"/>
      <c r="F15" s="457"/>
      <c r="G15" s="457"/>
      <c r="H15" s="457"/>
      <c r="I15" s="457"/>
      <c r="J15" s="457"/>
    </row>
    <row r="16" spans="1:10" ht="50.25" customHeight="1">
      <c r="A16" s="26">
        <v>10</v>
      </c>
      <c r="B16" s="456" t="s">
        <v>153</v>
      </c>
      <c r="C16" s="456"/>
      <c r="D16" s="456"/>
      <c r="E16" s="456"/>
      <c r="F16" s="456"/>
      <c r="G16" s="456"/>
      <c r="H16" s="456"/>
      <c r="I16" s="456"/>
      <c r="J16" s="456"/>
    </row>
    <row r="17" spans="1:10" ht="52.5" customHeight="1">
      <c r="A17" s="22">
        <v>11</v>
      </c>
      <c r="B17" s="456" t="s">
        <v>151</v>
      </c>
      <c r="C17" s="456"/>
      <c r="D17" s="456"/>
      <c r="E17" s="456"/>
      <c r="F17" s="456"/>
      <c r="G17" s="456"/>
      <c r="H17" s="456"/>
      <c r="I17" s="456"/>
      <c r="J17" s="456"/>
    </row>
    <row r="18" spans="1:10" ht="50.25" customHeight="1">
      <c r="A18" s="22">
        <v>12</v>
      </c>
      <c r="B18" s="456" t="s">
        <v>155</v>
      </c>
      <c r="C18" s="456"/>
      <c r="D18" s="456"/>
      <c r="E18" s="456"/>
      <c r="F18" s="456"/>
      <c r="G18" s="456"/>
      <c r="H18" s="456"/>
      <c r="I18" s="456"/>
      <c r="J18" s="456"/>
    </row>
    <row r="19" spans="1:10" ht="53.25" customHeight="1">
      <c r="A19" s="22">
        <f aca="true" t="shared" si="0" ref="A19:A24">A18+1</f>
        <v>13</v>
      </c>
      <c r="B19" s="456" t="s">
        <v>266</v>
      </c>
      <c r="C19" s="456"/>
      <c r="D19" s="456"/>
      <c r="E19" s="456"/>
      <c r="F19" s="456"/>
      <c r="G19" s="456"/>
      <c r="H19" s="456"/>
      <c r="I19" s="456"/>
      <c r="J19" s="456"/>
    </row>
    <row r="20" spans="1:10" ht="95.25" customHeight="1">
      <c r="A20" s="22">
        <f t="shared" si="0"/>
        <v>14</v>
      </c>
      <c r="B20" s="456" t="s">
        <v>234</v>
      </c>
      <c r="C20" s="456"/>
      <c r="D20" s="456"/>
      <c r="E20" s="456"/>
      <c r="F20" s="456"/>
      <c r="G20" s="456"/>
      <c r="H20" s="456"/>
      <c r="I20" s="456"/>
      <c r="J20" s="456"/>
    </row>
    <row r="21" spans="1:10" ht="50.25" customHeight="1">
      <c r="A21" s="22">
        <f t="shared" si="0"/>
        <v>15</v>
      </c>
      <c r="B21" s="456" t="s">
        <v>162</v>
      </c>
      <c r="C21" s="456"/>
      <c r="D21" s="456"/>
      <c r="E21" s="456"/>
      <c r="F21" s="456"/>
      <c r="G21" s="456"/>
      <c r="H21" s="456"/>
      <c r="I21" s="456"/>
      <c r="J21" s="456"/>
    </row>
    <row r="22" spans="1:10" ht="37.5" customHeight="1">
      <c r="A22" s="22">
        <f t="shared" si="0"/>
        <v>16</v>
      </c>
      <c r="B22" s="456" t="s">
        <v>161</v>
      </c>
      <c r="C22" s="456"/>
      <c r="D22" s="456"/>
      <c r="E22" s="456"/>
      <c r="F22" s="456"/>
      <c r="G22" s="456"/>
      <c r="H22" s="456"/>
      <c r="I22" s="456"/>
      <c r="J22" s="456"/>
    </row>
    <row r="23" spans="1:10" ht="77.25" customHeight="1">
      <c r="A23" s="22">
        <f t="shared" si="0"/>
        <v>17</v>
      </c>
      <c r="B23" s="456" t="s">
        <v>171</v>
      </c>
      <c r="C23" s="456"/>
      <c r="D23" s="456"/>
      <c r="E23" s="456"/>
      <c r="F23" s="456"/>
      <c r="G23" s="456"/>
      <c r="H23" s="456"/>
      <c r="I23" s="456"/>
      <c r="J23" s="456"/>
    </row>
    <row r="24" spans="1:10" ht="63" customHeight="1">
      <c r="A24" s="22">
        <f t="shared" si="0"/>
        <v>18</v>
      </c>
      <c r="B24" s="456" t="s">
        <v>172</v>
      </c>
      <c r="C24" s="456"/>
      <c r="D24" s="456"/>
      <c r="E24" s="456"/>
      <c r="F24" s="456"/>
      <c r="G24" s="456"/>
      <c r="H24" s="456"/>
      <c r="I24" s="456"/>
      <c r="J24" s="456"/>
    </row>
    <row r="25" spans="1:10" ht="15.75" customHeight="1">
      <c r="A25" s="457" t="s">
        <v>166</v>
      </c>
      <c r="B25" s="457"/>
      <c r="C25" s="457"/>
      <c r="D25" s="457"/>
      <c r="E25" s="457"/>
      <c r="F25" s="457"/>
      <c r="G25" s="457"/>
      <c r="H25" s="457"/>
      <c r="I25" s="457"/>
      <c r="J25" s="457"/>
    </row>
    <row r="26" spans="1:10" ht="63" customHeight="1">
      <c r="A26" s="22">
        <f>A24+1</f>
        <v>19</v>
      </c>
      <c r="B26" s="456" t="s">
        <v>267</v>
      </c>
      <c r="C26" s="456"/>
      <c r="D26" s="456"/>
      <c r="E26" s="456"/>
      <c r="F26" s="456"/>
      <c r="G26" s="456"/>
      <c r="H26" s="456"/>
      <c r="I26" s="456"/>
      <c r="J26" s="456"/>
    </row>
    <row r="27" spans="1:10" ht="60" customHeight="1">
      <c r="A27" s="22">
        <f>A26+1</f>
        <v>20</v>
      </c>
      <c r="B27" s="456" t="s">
        <v>245</v>
      </c>
      <c r="C27" s="456"/>
      <c r="D27" s="456"/>
      <c r="E27" s="456"/>
      <c r="F27" s="456"/>
      <c r="G27" s="456"/>
      <c r="H27" s="456"/>
      <c r="I27" s="456"/>
      <c r="J27" s="456"/>
    </row>
    <row r="28" spans="1:10" ht="62.25" customHeight="1">
      <c r="A28" s="22"/>
      <c r="B28" s="459" t="s">
        <v>271</v>
      </c>
      <c r="C28" s="456"/>
      <c r="D28" s="456"/>
      <c r="E28" s="456"/>
      <c r="F28" s="456"/>
      <c r="G28" s="456"/>
      <c r="H28" s="456"/>
      <c r="I28" s="456"/>
      <c r="J28" s="456"/>
    </row>
    <row r="29" spans="1:10" ht="51" customHeight="1">
      <c r="A29" s="22">
        <f>A27+1</f>
        <v>21</v>
      </c>
      <c r="B29" s="459" t="s">
        <v>240</v>
      </c>
      <c r="C29" s="456"/>
      <c r="D29" s="456"/>
      <c r="E29" s="456"/>
      <c r="F29" s="456"/>
      <c r="G29" s="456"/>
      <c r="H29" s="456"/>
      <c r="I29" s="456"/>
      <c r="J29" s="456"/>
    </row>
    <row r="30" spans="1:10" ht="63" customHeight="1">
      <c r="A30" s="22">
        <f>A29+1</f>
        <v>22</v>
      </c>
      <c r="B30" s="459" t="s">
        <v>241</v>
      </c>
      <c r="C30" s="456"/>
      <c r="D30" s="456"/>
      <c r="E30" s="456"/>
      <c r="F30" s="456"/>
      <c r="G30" s="456"/>
      <c r="H30" s="456"/>
      <c r="I30" s="456"/>
      <c r="J30" s="456"/>
    </row>
    <row r="31" spans="1:10" ht="77.25" customHeight="1">
      <c r="A31" s="22">
        <f>A30+1</f>
        <v>23</v>
      </c>
      <c r="B31" s="459" t="s">
        <v>167</v>
      </c>
      <c r="C31" s="456"/>
      <c r="D31" s="456"/>
      <c r="E31" s="456"/>
      <c r="F31" s="456"/>
      <c r="G31" s="456"/>
      <c r="H31" s="456"/>
      <c r="I31" s="456"/>
      <c r="J31" s="456"/>
    </row>
    <row r="32" spans="1:10" ht="45.75" customHeight="1">
      <c r="A32" s="22">
        <f>A31+1</f>
        <v>24</v>
      </c>
      <c r="B32" s="459" t="s">
        <v>168</v>
      </c>
      <c r="C32" s="459"/>
      <c r="D32" s="459"/>
      <c r="E32" s="459"/>
      <c r="F32" s="459"/>
      <c r="G32" s="459"/>
      <c r="H32" s="459"/>
      <c r="I32" s="459"/>
      <c r="J32" s="459"/>
    </row>
    <row r="33" spans="1:10" ht="74.25" customHeight="1">
      <c r="A33" s="22">
        <v>25</v>
      </c>
      <c r="B33" s="459" t="s">
        <v>268</v>
      </c>
      <c r="C33" s="459"/>
      <c r="D33" s="459"/>
      <c r="E33" s="459"/>
      <c r="F33" s="459"/>
      <c r="G33" s="459"/>
      <c r="H33" s="459"/>
      <c r="I33" s="459"/>
      <c r="J33" s="459"/>
    </row>
    <row r="34" spans="1:10" ht="15" customHeight="1" thickBot="1">
      <c r="A34" s="24"/>
      <c r="B34" s="13"/>
      <c r="C34" s="13"/>
      <c r="D34" s="13"/>
      <c r="E34" s="13"/>
      <c r="F34" s="13"/>
      <c r="G34" s="13"/>
      <c r="H34" s="13"/>
      <c r="I34" s="13"/>
      <c r="J34" s="25"/>
    </row>
    <row r="35" spans="1:10" ht="15" customHeight="1">
      <c r="A35" s="22"/>
      <c r="B35" s="10"/>
      <c r="C35" s="10"/>
      <c r="D35" s="10"/>
      <c r="E35" s="10"/>
      <c r="F35" s="10"/>
      <c r="G35" s="10"/>
      <c r="H35" s="10"/>
      <c r="I35" s="10"/>
      <c r="J35" s="23"/>
    </row>
    <row r="36" spans="1:10" ht="15">
      <c r="A36" s="458" t="s">
        <v>156</v>
      </c>
      <c r="B36" s="458"/>
      <c r="C36" s="458"/>
      <c r="D36" s="458"/>
      <c r="E36" s="458"/>
      <c r="F36" s="458"/>
      <c r="G36" s="458"/>
      <c r="H36" s="458"/>
      <c r="I36" s="458"/>
      <c r="J36" s="458"/>
    </row>
    <row r="38" spans="1:10" ht="47.25" customHeight="1">
      <c r="A38" s="21">
        <v>1</v>
      </c>
      <c r="B38" s="453" t="s">
        <v>160</v>
      </c>
      <c r="C38" s="453"/>
      <c r="D38" s="453"/>
      <c r="E38" s="453"/>
      <c r="F38" s="453"/>
      <c r="G38" s="453"/>
      <c r="H38" s="453"/>
      <c r="I38" s="453"/>
      <c r="J38" s="453"/>
    </row>
    <row r="39" spans="1:10" ht="48" customHeight="1">
      <c r="A39" s="2">
        <v>2</v>
      </c>
      <c r="B39" s="453" t="s">
        <v>157</v>
      </c>
      <c r="C39" s="453"/>
      <c r="D39" s="453"/>
      <c r="E39" s="453"/>
      <c r="F39" s="453"/>
      <c r="G39" s="453"/>
      <c r="H39" s="453"/>
      <c r="I39" s="453"/>
      <c r="J39" s="453"/>
    </row>
    <row r="40" spans="1:10" ht="62.25" customHeight="1">
      <c r="A40" s="2">
        <v>3</v>
      </c>
      <c r="B40" s="453" t="s">
        <v>158</v>
      </c>
      <c r="C40" s="453"/>
      <c r="D40" s="453"/>
      <c r="E40" s="453"/>
      <c r="F40" s="453"/>
      <c r="G40" s="453"/>
      <c r="H40" s="453"/>
      <c r="I40" s="453"/>
      <c r="J40" s="453"/>
    </row>
    <row r="41" spans="1:10" ht="60.75" customHeight="1">
      <c r="A41" s="2">
        <v>4</v>
      </c>
      <c r="B41" s="453" t="s">
        <v>170</v>
      </c>
      <c r="C41" s="453"/>
      <c r="D41" s="453"/>
      <c r="E41" s="453"/>
      <c r="F41" s="453"/>
      <c r="G41" s="453"/>
      <c r="H41" s="453"/>
      <c r="I41" s="453"/>
      <c r="J41" s="453"/>
    </row>
    <row r="42" spans="1:10" ht="90.75" customHeight="1">
      <c r="A42" s="2">
        <v>5</v>
      </c>
      <c r="B42" s="453" t="s">
        <v>159</v>
      </c>
      <c r="C42" s="453"/>
      <c r="D42" s="453"/>
      <c r="E42" s="453"/>
      <c r="F42" s="453"/>
      <c r="G42" s="453"/>
      <c r="H42" s="453"/>
      <c r="I42" s="453"/>
      <c r="J42" s="453"/>
    </row>
    <row r="43" spans="1:10" ht="33" customHeight="1">
      <c r="A43" s="2">
        <v>6</v>
      </c>
      <c r="B43" s="453" t="s">
        <v>269</v>
      </c>
      <c r="C43" s="453"/>
      <c r="D43" s="453"/>
      <c r="E43" s="453"/>
      <c r="F43" s="453"/>
      <c r="G43" s="453"/>
      <c r="H43" s="453"/>
      <c r="I43" s="453"/>
      <c r="J43" s="453"/>
    </row>
    <row r="44" spans="1:10" ht="59.25" customHeight="1">
      <c r="A44" s="2">
        <v>7</v>
      </c>
      <c r="B44" s="453" t="s">
        <v>243</v>
      </c>
      <c r="C44" s="453"/>
      <c r="D44" s="453"/>
      <c r="E44" s="453"/>
      <c r="F44" s="453"/>
      <c r="G44" s="453"/>
      <c r="H44" s="453"/>
      <c r="I44" s="453"/>
      <c r="J44" s="453"/>
    </row>
    <row r="46" spans="1:10" ht="15" customHeight="1">
      <c r="A46" s="458" t="s">
        <v>242</v>
      </c>
      <c r="B46" s="458"/>
      <c r="C46" s="458"/>
      <c r="D46" s="458"/>
      <c r="E46" s="458"/>
      <c r="F46" s="458"/>
      <c r="G46" s="458"/>
      <c r="H46" s="458"/>
      <c r="I46" s="458"/>
      <c r="J46" s="458"/>
    </row>
    <row r="47" spans="1:10" ht="45" customHeight="1">
      <c r="A47" s="2">
        <v>8</v>
      </c>
      <c r="B47" s="453" t="s">
        <v>270</v>
      </c>
      <c r="C47" s="453"/>
      <c r="D47" s="453"/>
      <c r="E47" s="453"/>
      <c r="F47" s="453"/>
      <c r="G47" s="453"/>
      <c r="H47" s="453"/>
      <c r="I47" s="453"/>
      <c r="J47" s="453"/>
    </row>
    <row r="48" spans="1:10" ht="15">
      <c r="A48" s="2">
        <v>9</v>
      </c>
      <c r="B48" s="453" t="s">
        <v>235</v>
      </c>
      <c r="C48" s="453"/>
      <c r="D48" s="453"/>
      <c r="E48" s="453"/>
      <c r="F48" s="453"/>
      <c r="G48" s="453"/>
      <c r="H48" s="453"/>
      <c r="I48" s="453"/>
      <c r="J48" s="453"/>
    </row>
  </sheetData>
  <sheetProtection password="C93A" sheet="1" objects="1" scenarios="1" selectLockedCells="1"/>
  <mergeCells count="43">
    <mergeCell ref="B24:J24"/>
    <mergeCell ref="A25:J25"/>
    <mergeCell ref="B30:J30"/>
    <mergeCell ref="B31:J31"/>
    <mergeCell ref="B27:J27"/>
    <mergeCell ref="B29:J29"/>
    <mergeCell ref="B28:J28"/>
    <mergeCell ref="B41:J41"/>
    <mergeCell ref="A36:J36"/>
    <mergeCell ref="B38:J38"/>
    <mergeCell ref="B39:J39"/>
    <mergeCell ref="B33:J33"/>
    <mergeCell ref="B32:J32"/>
    <mergeCell ref="A46:J46"/>
    <mergeCell ref="B18:J18"/>
    <mergeCell ref="B20:J20"/>
    <mergeCell ref="B21:J21"/>
    <mergeCell ref="B19:J19"/>
    <mergeCell ref="B43:J43"/>
    <mergeCell ref="B44:J44"/>
    <mergeCell ref="B40:J40"/>
    <mergeCell ref="B42:J42"/>
    <mergeCell ref="B22:J22"/>
    <mergeCell ref="B9:J9"/>
    <mergeCell ref="B6:J6"/>
    <mergeCell ref="B7:J7"/>
    <mergeCell ref="B26:J26"/>
    <mergeCell ref="B23:J23"/>
    <mergeCell ref="B13:J13"/>
    <mergeCell ref="A15:J15"/>
    <mergeCell ref="B16:J16"/>
    <mergeCell ref="B14:J14"/>
    <mergeCell ref="B17:J17"/>
    <mergeCell ref="B47:J47"/>
    <mergeCell ref="B48:J48"/>
    <mergeCell ref="A1:J1"/>
    <mergeCell ref="A2:J2"/>
    <mergeCell ref="B11:J11"/>
    <mergeCell ref="B10:J10"/>
    <mergeCell ref="B12:J12"/>
    <mergeCell ref="A4:J4"/>
    <mergeCell ref="A8:J8"/>
    <mergeCell ref="B5:J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H18" sqref="H18:I18"/>
    </sheetView>
  </sheetViews>
  <sheetFormatPr defaultColWidth="9.140625" defaultRowHeight="15"/>
  <cols>
    <col min="1" max="9" width="9.421875" style="1" customWidth="1"/>
    <col min="10" max="18" width="9.140625" style="1" customWidth="1"/>
  </cols>
  <sheetData>
    <row r="1" spans="1:18" ht="32.25" customHeight="1">
      <c r="A1" s="518" t="s">
        <v>57</v>
      </c>
      <c r="B1" s="519"/>
      <c r="C1" s="519"/>
      <c r="D1" s="519"/>
      <c r="E1" s="519"/>
      <c r="F1" s="519"/>
      <c r="G1" s="519"/>
      <c r="H1" s="519"/>
      <c r="I1" s="520"/>
      <c r="J1" s="472" t="s">
        <v>143</v>
      </c>
      <c r="K1" s="473"/>
      <c r="L1" s="473"/>
      <c r="M1" s="473"/>
      <c r="N1" s="473"/>
      <c r="O1" s="473"/>
      <c r="P1" s="473"/>
      <c r="Q1" s="473"/>
      <c r="R1" s="474"/>
    </row>
    <row r="2" spans="1:18" ht="15">
      <c r="A2" s="9"/>
      <c r="B2" s="10"/>
      <c r="C2" s="10"/>
      <c r="D2" s="10"/>
      <c r="E2" s="10"/>
      <c r="F2" s="10"/>
      <c r="G2" s="10"/>
      <c r="H2" s="10"/>
      <c r="I2" s="11"/>
      <c r="J2" s="9"/>
      <c r="K2" s="10"/>
      <c r="L2" s="10"/>
      <c r="M2" s="10"/>
      <c r="N2" s="10"/>
      <c r="O2" s="10"/>
      <c r="P2" s="10"/>
      <c r="Q2" s="10"/>
      <c r="R2" s="11"/>
    </row>
    <row r="3" spans="1:18" ht="15">
      <c r="A3" s="9"/>
      <c r="B3" s="10"/>
      <c r="C3" s="10"/>
      <c r="D3" s="10"/>
      <c r="E3" s="10"/>
      <c r="F3" s="10"/>
      <c r="G3" s="10"/>
      <c r="H3" s="10"/>
      <c r="I3" s="11"/>
      <c r="J3" s="9"/>
      <c r="K3" s="10"/>
      <c r="L3" s="10"/>
      <c r="M3" s="10"/>
      <c r="N3" s="10"/>
      <c r="O3" s="10"/>
      <c r="P3" s="10"/>
      <c r="Q3" s="10"/>
      <c r="R3" s="11"/>
    </row>
    <row r="4" spans="1:18" ht="15">
      <c r="A4" s="521" t="s">
        <v>142</v>
      </c>
      <c r="B4" s="522"/>
      <c r="C4" s="522"/>
      <c r="D4" s="522"/>
      <c r="E4" s="522"/>
      <c r="F4" s="522"/>
      <c r="G4" s="522"/>
      <c r="H4" s="522"/>
      <c r="I4" s="523"/>
      <c r="J4" s="9"/>
      <c r="K4" s="10"/>
      <c r="L4" s="10"/>
      <c r="M4" s="10"/>
      <c r="N4" s="10"/>
      <c r="O4" s="10"/>
      <c r="P4" s="10"/>
      <c r="Q4" s="10"/>
      <c r="R4" s="11"/>
    </row>
    <row r="5" spans="1:18" ht="15.75" thickBot="1">
      <c r="A5" s="9"/>
      <c r="B5" s="10"/>
      <c r="C5" s="10"/>
      <c r="D5" s="10"/>
      <c r="E5" s="10"/>
      <c r="F5" s="10"/>
      <c r="G5" s="10"/>
      <c r="H5" s="10"/>
      <c r="I5" s="11"/>
      <c r="J5" s="9"/>
      <c r="K5" s="10"/>
      <c r="L5" s="10"/>
      <c r="M5" s="10"/>
      <c r="N5" s="10"/>
      <c r="O5" s="10"/>
      <c r="P5" s="10"/>
      <c r="Q5" s="10"/>
      <c r="R5" s="11"/>
    </row>
    <row r="6" spans="1:18" s="1" customFormat="1" ht="31.5" customHeight="1" thickBot="1">
      <c r="A6" s="524" t="s">
        <v>67</v>
      </c>
      <c r="B6" s="525"/>
      <c r="C6" s="17" t="s">
        <v>68</v>
      </c>
      <c r="D6" s="526" t="s">
        <v>69</v>
      </c>
      <c r="E6" s="525"/>
      <c r="F6" s="527" t="s">
        <v>70</v>
      </c>
      <c r="G6" s="528"/>
      <c r="H6" s="529" t="s">
        <v>71</v>
      </c>
      <c r="I6" s="530"/>
      <c r="J6" s="9"/>
      <c r="K6" s="475" t="s">
        <v>58</v>
      </c>
      <c r="L6" s="476" t="s">
        <v>59</v>
      </c>
      <c r="M6" s="477" t="s">
        <v>59</v>
      </c>
      <c r="N6" s="476" t="s">
        <v>61</v>
      </c>
      <c r="O6" s="477" t="s">
        <v>60</v>
      </c>
      <c r="P6" s="476" t="s">
        <v>59</v>
      </c>
      <c r="Q6" s="477" t="s">
        <v>61</v>
      </c>
      <c r="R6" s="478" t="s">
        <v>61</v>
      </c>
    </row>
    <row r="7" spans="1:18" ht="21" customHeight="1" thickBot="1" thickTop="1">
      <c r="A7" s="18" t="s">
        <v>58</v>
      </c>
      <c r="B7" s="19" t="s">
        <v>59</v>
      </c>
      <c r="C7" s="19" t="s">
        <v>60</v>
      </c>
      <c r="D7" s="19" t="s">
        <v>61</v>
      </c>
      <c r="E7" s="19" t="s">
        <v>62</v>
      </c>
      <c r="F7" s="19" t="s">
        <v>63</v>
      </c>
      <c r="G7" s="19" t="s">
        <v>64</v>
      </c>
      <c r="H7" s="19" t="s">
        <v>65</v>
      </c>
      <c r="I7" s="20" t="s">
        <v>66</v>
      </c>
      <c r="J7" s="9"/>
      <c r="K7" s="10"/>
      <c r="L7" s="10"/>
      <c r="M7" s="10"/>
      <c r="N7" s="10"/>
      <c r="O7" s="10"/>
      <c r="P7" s="10"/>
      <c r="Q7" s="10"/>
      <c r="R7" s="11"/>
    </row>
    <row r="8" spans="1:18" ht="15">
      <c r="A8" s="9"/>
      <c r="B8" s="10"/>
      <c r="C8" s="10"/>
      <c r="D8" s="10"/>
      <c r="E8" s="10"/>
      <c r="F8" s="10"/>
      <c r="G8" s="10"/>
      <c r="H8" s="10"/>
      <c r="I8" s="11"/>
      <c r="J8" s="9"/>
      <c r="K8" s="463" t="s">
        <v>144</v>
      </c>
      <c r="L8" s="463"/>
      <c r="M8" s="10"/>
      <c r="N8" s="10"/>
      <c r="O8" s="10"/>
      <c r="P8" s="10"/>
      <c r="Q8" s="10"/>
      <c r="R8" s="11"/>
    </row>
    <row r="9" spans="1:18" ht="15">
      <c r="A9" s="488" t="s">
        <v>72</v>
      </c>
      <c r="B9" s="463"/>
      <c r="C9" s="10"/>
      <c r="D9" s="10"/>
      <c r="E9" s="10"/>
      <c r="F9" s="10"/>
      <c r="G9" s="10"/>
      <c r="H9" s="10"/>
      <c r="I9" s="11"/>
      <c r="J9" s="9"/>
      <c r="K9" s="461" t="s">
        <v>145</v>
      </c>
      <c r="L9" s="461"/>
      <c r="M9" s="461"/>
      <c r="N9" s="461"/>
      <c r="O9" s="461"/>
      <c r="P9" s="461"/>
      <c r="Q9" s="461"/>
      <c r="R9" s="462"/>
    </row>
    <row r="10" spans="1:18" ht="30.75" customHeight="1">
      <c r="A10" s="497" t="s">
        <v>125</v>
      </c>
      <c r="B10" s="456"/>
      <c r="C10" s="456"/>
      <c r="D10" s="456"/>
      <c r="E10" s="456"/>
      <c r="F10" s="456"/>
      <c r="G10" s="456"/>
      <c r="H10" s="456"/>
      <c r="I10" s="464"/>
      <c r="J10" s="9"/>
      <c r="K10" s="461"/>
      <c r="L10" s="461"/>
      <c r="M10" s="461"/>
      <c r="N10" s="461"/>
      <c r="O10" s="461"/>
      <c r="P10" s="461"/>
      <c r="Q10" s="461"/>
      <c r="R10" s="462"/>
    </row>
    <row r="11" spans="1:18" ht="15">
      <c r="A11" s="9"/>
      <c r="B11" s="10"/>
      <c r="C11" s="10"/>
      <c r="D11" s="10"/>
      <c r="E11" s="10"/>
      <c r="F11" s="10"/>
      <c r="G11" s="10"/>
      <c r="H11" s="10"/>
      <c r="I11" s="11"/>
      <c r="J11" s="9"/>
      <c r="K11" s="10"/>
      <c r="L11" s="10"/>
      <c r="M11" s="10"/>
      <c r="N11" s="10"/>
      <c r="O11" s="10"/>
      <c r="P11" s="10"/>
      <c r="Q11" s="10"/>
      <c r="R11" s="11"/>
    </row>
    <row r="12" spans="1:18" ht="15.75" thickBot="1">
      <c r="A12" s="503" t="s">
        <v>67</v>
      </c>
      <c r="B12" s="504"/>
      <c r="C12" s="504"/>
      <c r="D12" s="504"/>
      <c r="E12" s="505"/>
      <c r="F12" s="516" t="s">
        <v>73</v>
      </c>
      <c r="G12" s="516"/>
      <c r="H12" s="516" t="s">
        <v>74</v>
      </c>
      <c r="I12" s="517"/>
      <c r="J12" s="9"/>
      <c r="K12" s="463" t="s">
        <v>146</v>
      </c>
      <c r="L12" s="463"/>
      <c r="M12" s="10"/>
      <c r="N12" s="10"/>
      <c r="O12" s="10"/>
      <c r="P12" s="10"/>
      <c r="Q12" s="10"/>
      <c r="R12" s="11"/>
    </row>
    <row r="13" spans="1:18" ht="23.25" customHeight="1" thickTop="1">
      <c r="A13" s="506" t="s">
        <v>75</v>
      </c>
      <c r="B13" s="507"/>
      <c r="C13" s="507"/>
      <c r="D13" s="507"/>
      <c r="E13" s="508"/>
      <c r="F13" s="513" t="s">
        <v>76</v>
      </c>
      <c r="G13" s="514"/>
      <c r="H13" s="513" t="s">
        <v>77</v>
      </c>
      <c r="I13" s="515"/>
      <c r="J13" s="9"/>
      <c r="K13" s="456" t="s">
        <v>147</v>
      </c>
      <c r="L13" s="456"/>
      <c r="M13" s="456"/>
      <c r="N13" s="456"/>
      <c r="O13" s="456"/>
      <c r="P13" s="456"/>
      <c r="Q13" s="456"/>
      <c r="R13" s="464"/>
    </row>
    <row r="14" spans="1:18" ht="23.25" customHeight="1">
      <c r="A14" s="494" t="s">
        <v>78</v>
      </c>
      <c r="B14" s="495"/>
      <c r="C14" s="495"/>
      <c r="D14" s="495"/>
      <c r="E14" s="495"/>
      <c r="F14" s="492" t="s">
        <v>79</v>
      </c>
      <c r="G14" s="492"/>
      <c r="H14" s="492" t="s">
        <v>80</v>
      </c>
      <c r="I14" s="493"/>
      <c r="J14" s="9"/>
      <c r="K14" s="456"/>
      <c r="L14" s="456"/>
      <c r="M14" s="456"/>
      <c r="N14" s="456"/>
      <c r="O14" s="456"/>
      <c r="P14" s="456"/>
      <c r="Q14" s="456"/>
      <c r="R14" s="464"/>
    </row>
    <row r="15" spans="1:18" ht="23.25" customHeight="1">
      <c r="A15" s="494" t="s">
        <v>81</v>
      </c>
      <c r="B15" s="495"/>
      <c r="C15" s="495"/>
      <c r="D15" s="495"/>
      <c r="E15" s="495"/>
      <c r="F15" s="492" t="s">
        <v>82</v>
      </c>
      <c r="G15" s="492"/>
      <c r="H15" s="492" t="s">
        <v>83</v>
      </c>
      <c r="I15" s="493"/>
      <c r="J15" s="9"/>
      <c r="K15" s="456"/>
      <c r="L15" s="456"/>
      <c r="M15" s="456"/>
      <c r="N15" s="456"/>
      <c r="O15" s="456"/>
      <c r="P15" s="456"/>
      <c r="Q15" s="456"/>
      <c r="R15" s="464"/>
    </row>
    <row r="16" spans="1:18" ht="23.25" customHeight="1">
      <c r="A16" s="509" t="s">
        <v>84</v>
      </c>
      <c r="B16" s="510" t="s">
        <v>84</v>
      </c>
      <c r="C16" s="510" t="s">
        <v>84</v>
      </c>
      <c r="D16" s="510" t="s">
        <v>84</v>
      </c>
      <c r="E16" s="511" t="s">
        <v>84</v>
      </c>
      <c r="F16" s="498" t="s">
        <v>85</v>
      </c>
      <c r="G16" s="512" t="s">
        <v>86</v>
      </c>
      <c r="H16" s="498" t="s">
        <v>86</v>
      </c>
      <c r="I16" s="499" t="s">
        <v>86</v>
      </c>
      <c r="J16" s="9"/>
      <c r="K16" s="15"/>
      <c r="L16" s="15"/>
      <c r="M16" s="15"/>
      <c r="N16" s="15"/>
      <c r="O16" s="15"/>
      <c r="P16" s="15"/>
      <c r="Q16" s="15"/>
      <c r="R16" s="16"/>
    </row>
    <row r="17" spans="1:18" ht="23.25" customHeight="1">
      <c r="A17" s="509" t="s">
        <v>87</v>
      </c>
      <c r="B17" s="510" t="s">
        <v>87</v>
      </c>
      <c r="C17" s="510" t="s">
        <v>87</v>
      </c>
      <c r="D17" s="510" t="s">
        <v>87</v>
      </c>
      <c r="E17" s="511" t="s">
        <v>87</v>
      </c>
      <c r="F17" s="498" t="s">
        <v>88</v>
      </c>
      <c r="G17" s="512" t="s">
        <v>89</v>
      </c>
      <c r="H17" s="498" t="s">
        <v>89</v>
      </c>
      <c r="I17" s="499" t="s">
        <v>89</v>
      </c>
      <c r="J17" s="9"/>
      <c r="K17" s="460" t="s">
        <v>149</v>
      </c>
      <c r="L17" s="460"/>
      <c r="M17" s="460"/>
      <c r="N17" s="460"/>
      <c r="O17" s="460"/>
      <c r="P17" s="460"/>
      <c r="Q17" s="460"/>
      <c r="R17" s="465"/>
    </row>
    <row r="18" spans="1:18" ht="23.25" customHeight="1">
      <c r="A18" s="509" t="s">
        <v>90</v>
      </c>
      <c r="B18" s="510" t="s">
        <v>90</v>
      </c>
      <c r="C18" s="510" t="s">
        <v>90</v>
      </c>
      <c r="D18" s="510" t="s">
        <v>90</v>
      </c>
      <c r="E18" s="511" t="s">
        <v>90</v>
      </c>
      <c r="F18" s="492" t="s">
        <v>91</v>
      </c>
      <c r="G18" s="492" t="s">
        <v>92</v>
      </c>
      <c r="H18" s="492" t="s">
        <v>92</v>
      </c>
      <c r="I18" s="493" t="s">
        <v>92</v>
      </c>
      <c r="J18" s="9"/>
      <c r="K18" s="460"/>
      <c r="L18" s="460"/>
      <c r="M18" s="460"/>
      <c r="N18" s="460"/>
      <c r="O18" s="460"/>
      <c r="P18" s="460"/>
      <c r="Q18" s="460"/>
      <c r="R18" s="465"/>
    </row>
    <row r="19" spans="1:18" ht="23.25" customHeight="1">
      <c r="A19" s="500" t="s">
        <v>93</v>
      </c>
      <c r="B19" s="501" t="s">
        <v>93</v>
      </c>
      <c r="C19" s="501" t="s">
        <v>93</v>
      </c>
      <c r="D19" s="501" t="s">
        <v>93</v>
      </c>
      <c r="E19" s="502" t="s">
        <v>93</v>
      </c>
      <c r="F19" s="492" t="s">
        <v>94</v>
      </c>
      <c r="G19" s="492" t="s">
        <v>95</v>
      </c>
      <c r="H19" s="492" t="s">
        <v>238</v>
      </c>
      <c r="I19" s="493" t="s">
        <v>95</v>
      </c>
      <c r="J19" s="9"/>
      <c r="K19" s="460" t="s">
        <v>148</v>
      </c>
      <c r="L19" s="460"/>
      <c r="M19" s="460"/>
      <c r="N19" s="460"/>
      <c r="O19" s="460"/>
      <c r="P19" s="460"/>
      <c r="Q19" s="460"/>
      <c r="R19" s="465"/>
    </row>
    <row r="20" spans="1:18" ht="23.25" customHeight="1">
      <c r="A20" s="500" t="s">
        <v>96</v>
      </c>
      <c r="B20" s="501" t="s">
        <v>96</v>
      </c>
      <c r="C20" s="501" t="s">
        <v>96</v>
      </c>
      <c r="D20" s="501" t="s">
        <v>96</v>
      </c>
      <c r="E20" s="502" t="s">
        <v>96</v>
      </c>
      <c r="F20" s="492" t="s">
        <v>97</v>
      </c>
      <c r="G20" s="492" t="s">
        <v>98</v>
      </c>
      <c r="H20" s="492" t="s">
        <v>98</v>
      </c>
      <c r="I20" s="493" t="s">
        <v>98</v>
      </c>
      <c r="J20" s="9"/>
      <c r="K20" s="460"/>
      <c r="L20" s="460"/>
      <c r="M20" s="460"/>
      <c r="N20" s="460"/>
      <c r="O20" s="460"/>
      <c r="P20" s="460"/>
      <c r="Q20" s="460"/>
      <c r="R20" s="465"/>
    </row>
    <row r="21" spans="1:18" ht="23.25" customHeight="1" thickBot="1">
      <c r="A21" s="494" t="s">
        <v>99</v>
      </c>
      <c r="B21" s="495" t="s">
        <v>99</v>
      </c>
      <c r="C21" s="495" t="s">
        <v>99</v>
      </c>
      <c r="D21" s="495" t="s">
        <v>99</v>
      </c>
      <c r="E21" s="495" t="s">
        <v>99</v>
      </c>
      <c r="F21" s="492" t="s">
        <v>100</v>
      </c>
      <c r="G21" s="492" t="s">
        <v>101</v>
      </c>
      <c r="H21" s="492" t="s">
        <v>101</v>
      </c>
      <c r="I21" s="493" t="s">
        <v>101</v>
      </c>
      <c r="J21" s="12"/>
      <c r="K21" s="13"/>
      <c r="L21" s="13"/>
      <c r="M21" s="13"/>
      <c r="N21" s="13"/>
      <c r="O21" s="13"/>
      <c r="P21" s="13"/>
      <c r="Q21" s="13"/>
      <c r="R21" s="14"/>
    </row>
    <row r="22" spans="1:9" ht="23.25" customHeight="1">
      <c r="A22" s="494" t="s">
        <v>102</v>
      </c>
      <c r="B22" s="495" t="s">
        <v>102</v>
      </c>
      <c r="C22" s="495" t="s">
        <v>102</v>
      </c>
      <c r="D22" s="495" t="s">
        <v>102</v>
      </c>
      <c r="E22" s="495" t="s">
        <v>102</v>
      </c>
      <c r="F22" s="492" t="s">
        <v>103</v>
      </c>
      <c r="G22" s="492" t="s">
        <v>104</v>
      </c>
      <c r="H22" s="492" t="s">
        <v>104</v>
      </c>
      <c r="I22" s="493" t="s">
        <v>104</v>
      </c>
    </row>
    <row r="23" spans="1:9" ht="23.25" customHeight="1">
      <c r="A23" s="494" t="s">
        <v>105</v>
      </c>
      <c r="B23" s="495" t="s">
        <v>105</v>
      </c>
      <c r="C23" s="495" t="s">
        <v>105</v>
      </c>
      <c r="D23" s="495" t="s">
        <v>105</v>
      </c>
      <c r="E23" s="495" t="s">
        <v>105</v>
      </c>
      <c r="F23" s="492" t="s">
        <v>106</v>
      </c>
      <c r="G23" s="492" t="s">
        <v>107</v>
      </c>
      <c r="H23" s="492" t="s">
        <v>107</v>
      </c>
      <c r="I23" s="493" t="s">
        <v>107</v>
      </c>
    </row>
    <row r="24" spans="1:9" ht="23.25" customHeight="1">
      <c r="A24" s="494" t="s">
        <v>108</v>
      </c>
      <c r="B24" s="495" t="s">
        <v>108</v>
      </c>
      <c r="C24" s="495" t="s">
        <v>108</v>
      </c>
      <c r="D24" s="495" t="s">
        <v>108</v>
      </c>
      <c r="E24" s="495" t="s">
        <v>108</v>
      </c>
      <c r="F24" s="492" t="s">
        <v>109</v>
      </c>
      <c r="G24" s="492" t="s">
        <v>95</v>
      </c>
      <c r="H24" s="492" t="s">
        <v>95</v>
      </c>
      <c r="I24" s="493" t="s">
        <v>95</v>
      </c>
    </row>
    <row r="25" spans="1:9" ht="23.25" customHeight="1">
      <c r="A25" s="494" t="s">
        <v>110</v>
      </c>
      <c r="B25" s="495" t="s">
        <v>110</v>
      </c>
      <c r="C25" s="495" t="s">
        <v>110</v>
      </c>
      <c r="D25" s="495" t="s">
        <v>110</v>
      </c>
      <c r="E25" s="495" t="s">
        <v>110</v>
      </c>
      <c r="F25" s="492" t="s">
        <v>111</v>
      </c>
      <c r="G25" s="492" t="s">
        <v>112</v>
      </c>
      <c r="H25" s="492" t="s">
        <v>112</v>
      </c>
      <c r="I25" s="493" t="s">
        <v>112</v>
      </c>
    </row>
    <row r="26" spans="1:9" ht="23.25" customHeight="1">
      <c r="A26" s="494" t="s">
        <v>113</v>
      </c>
      <c r="B26" s="495" t="s">
        <v>113</v>
      </c>
      <c r="C26" s="495" t="s">
        <v>113</v>
      </c>
      <c r="D26" s="495" t="s">
        <v>113</v>
      </c>
      <c r="E26" s="495" t="s">
        <v>113</v>
      </c>
      <c r="F26" s="492" t="s">
        <v>114</v>
      </c>
      <c r="G26" s="492" t="s">
        <v>115</v>
      </c>
      <c r="H26" s="492" t="s">
        <v>115</v>
      </c>
      <c r="I26" s="493" t="s">
        <v>115</v>
      </c>
    </row>
    <row r="27" spans="1:9" ht="23.25" customHeight="1">
      <c r="A27" s="494" t="s">
        <v>116</v>
      </c>
      <c r="B27" s="495" t="s">
        <v>116</v>
      </c>
      <c r="C27" s="495" t="s">
        <v>116</v>
      </c>
      <c r="D27" s="495" t="s">
        <v>116</v>
      </c>
      <c r="E27" s="495" t="s">
        <v>116</v>
      </c>
      <c r="F27" s="492" t="s">
        <v>117</v>
      </c>
      <c r="G27" s="492" t="s">
        <v>118</v>
      </c>
      <c r="H27" s="492" t="s">
        <v>118</v>
      </c>
      <c r="I27" s="493" t="s">
        <v>118</v>
      </c>
    </row>
    <row r="28" spans="1:9" ht="23.25" customHeight="1">
      <c r="A28" s="494" t="s">
        <v>119</v>
      </c>
      <c r="B28" s="495" t="s">
        <v>119</v>
      </c>
      <c r="C28" s="495" t="s">
        <v>119</v>
      </c>
      <c r="D28" s="495" t="s">
        <v>119</v>
      </c>
      <c r="E28" s="495" t="s">
        <v>119</v>
      </c>
      <c r="F28" s="492" t="s">
        <v>120</v>
      </c>
      <c r="G28" s="492" t="s">
        <v>121</v>
      </c>
      <c r="H28" s="492" t="s">
        <v>121</v>
      </c>
      <c r="I28" s="493" t="s">
        <v>121</v>
      </c>
    </row>
    <row r="29" spans="1:9" ht="15">
      <c r="A29" s="9"/>
      <c r="B29" s="10"/>
      <c r="C29" s="10"/>
      <c r="D29" s="10"/>
      <c r="E29" s="10"/>
      <c r="F29" s="10"/>
      <c r="G29" s="10"/>
      <c r="H29" s="10"/>
      <c r="I29" s="11"/>
    </row>
    <row r="30" spans="1:9" ht="15">
      <c r="A30" s="488" t="s">
        <v>122</v>
      </c>
      <c r="B30" s="463"/>
      <c r="C30" s="10"/>
      <c r="D30" s="10"/>
      <c r="E30" s="10"/>
      <c r="F30" s="10"/>
      <c r="G30" s="10"/>
      <c r="H30" s="10"/>
      <c r="I30" s="11"/>
    </row>
    <row r="31" spans="1:9" ht="31.5" customHeight="1">
      <c r="A31" s="496" t="s">
        <v>123</v>
      </c>
      <c r="B31" s="461"/>
      <c r="C31" s="461"/>
      <c r="D31" s="461"/>
      <c r="E31" s="461"/>
      <c r="F31" s="461"/>
      <c r="G31" s="461"/>
      <c r="H31" s="461"/>
      <c r="I31" s="462"/>
    </row>
    <row r="32" spans="1:9" ht="15">
      <c r="A32" s="9"/>
      <c r="B32" s="10"/>
      <c r="C32" s="10"/>
      <c r="D32" s="10"/>
      <c r="E32" s="10"/>
      <c r="F32" s="10"/>
      <c r="G32" s="10"/>
      <c r="H32" s="10"/>
      <c r="I32" s="11"/>
    </row>
    <row r="33" spans="1:9" ht="15">
      <c r="A33" s="488" t="s">
        <v>126</v>
      </c>
      <c r="B33" s="463"/>
      <c r="C33" s="10"/>
      <c r="D33" s="10"/>
      <c r="E33" s="10"/>
      <c r="F33" s="10"/>
      <c r="G33" s="10"/>
      <c r="H33" s="10"/>
      <c r="I33" s="11"/>
    </row>
    <row r="34" spans="1:9" ht="33" customHeight="1">
      <c r="A34" s="466" t="s">
        <v>124</v>
      </c>
      <c r="B34" s="467"/>
      <c r="C34" s="467"/>
      <c r="D34" s="467"/>
      <c r="E34" s="467"/>
      <c r="F34" s="467"/>
      <c r="G34" s="467"/>
      <c r="H34" s="467"/>
      <c r="I34" s="468"/>
    </row>
    <row r="35" spans="1:9" ht="15">
      <c r="A35" s="9"/>
      <c r="B35" s="10"/>
      <c r="C35" s="10"/>
      <c r="D35" s="10"/>
      <c r="E35" s="10"/>
      <c r="F35" s="10"/>
      <c r="G35" s="10"/>
      <c r="H35" s="10"/>
      <c r="I35" s="11"/>
    </row>
    <row r="36" spans="1:9" ht="15">
      <c r="A36" s="488" t="s">
        <v>127</v>
      </c>
      <c r="B36" s="463"/>
      <c r="C36" s="10"/>
      <c r="D36" s="10"/>
      <c r="E36" s="10"/>
      <c r="F36" s="10"/>
      <c r="G36" s="10"/>
      <c r="H36" s="10"/>
      <c r="I36" s="11"/>
    </row>
    <row r="37" spans="1:9" ht="15">
      <c r="A37" s="489" t="s">
        <v>128</v>
      </c>
      <c r="B37" s="490"/>
      <c r="C37" s="490"/>
      <c r="D37" s="490"/>
      <c r="E37" s="490"/>
      <c r="F37" s="490"/>
      <c r="G37" s="490"/>
      <c r="H37" s="490"/>
      <c r="I37" s="491"/>
    </row>
    <row r="38" spans="1:9" ht="15.75" thickBot="1">
      <c r="A38" s="9"/>
      <c r="B38" s="10"/>
      <c r="C38" s="10"/>
      <c r="D38" s="10"/>
      <c r="E38" s="10"/>
      <c r="F38" s="10"/>
      <c r="G38" s="10"/>
      <c r="H38" s="10"/>
      <c r="I38" s="11"/>
    </row>
    <row r="39" spans="1:9" ht="18" customHeight="1">
      <c r="A39" s="3" t="s">
        <v>129</v>
      </c>
      <c r="B39" s="480" t="s">
        <v>130</v>
      </c>
      <c r="C39" s="480"/>
      <c r="D39" s="480"/>
      <c r="E39" s="480" t="s">
        <v>133</v>
      </c>
      <c r="F39" s="480"/>
      <c r="G39" s="480"/>
      <c r="H39" s="480"/>
      <c r="I39" s="481"/>
    </row>
    <row r="40" spans="1:9" ht="18" customHeight="1">
      <c r="A40" s="4" t="s">
        <v>131</v>
      </c>
      <c r="B40" s="482" t="s">
        <v>130</v>
      </c>
      <c r="C40" s="482"/>
      <c r="D40" s="482"/>
      <c r="E40" s="482" t="s">
        <v>134</v>
      </c>
      <c r="F40" s="482"/>
      <c r="G40" s="482"/>
      <c r="H40" s="482"/>
      <c r="I40" s="483"/>
    </row>
    <row r="41" spans="1:9" ht="18" customHeight="1" thickBot="1">
      <c r="A41" s="5" t="s">
        <v>132</v>
      </c>
      <c r="B41" s="479" t="s">
        <v>130</v>
      </c>
      <c r="C41" s="479"/>
      <c r="D41" s="479"/>
      <c r="E41" s="479" t="s">
        <v>135</v>
      </c>
      <c r="F41" s="479"/>
      <c r="G41" s="479"/>
      <c r="H41" s="479"/>
      <c r="I41" s="484"/>
    </row>
    <row r="42" spans="1:9" ht="15.75" thickBot="1">
      <c r="A42" s="485" t="s">
        <v>136</v>
      </c>
      <c r="B42" s="486"/>
      <c r="C42" s="486"/>
      <c r="D42" s="486"/>
      <c r="E42" s="486"/>
      <c r="F42" s="486"/>
      <c r="G42" s="486"/>
      <c r="H42" s="486"/>
      <c r="I42" s="487"/>
    </row>
    <row r="43" spans="1:9" ht="15">
      <c r="A43" s="6">
        <v>21</v>
      </c>
      <c r="B43" s="480" t="s">
        <v>137</v>
      </c>
      <c r="C43" s="480"/>
      <c r="D43" s="480"/>
      <c r="E43" s="480" t="s">
        <v>133</v>
      </c>
      <c r="F43" s="480"/>
      <c r="G43" s="480"/>
      <c r="H43" s="480"/>
      <c r="I43" s="481"/>
    </row>
    <row r="44" spans="1:9" ht="15">
      <c r="A44" s="7">
        <v>22</v>
      </c>
      <c r="B44" s="482" t="s">
        <v>137</v>
      </c>
      <c r="C44" s="482"/>
      <c r="D44" s="482"/>
      <c r="E44" s="482" t="s">
        <v>134</v>
      </c>
      <c r="F44" s="482"/>
      <c r="G44" s="482"/>
      <c r="H44" s="482"/>
      <c r="I44" s="483"/>
    </row>
    <row r="45" spans="1:9" ht="15.75" thickBot="1">
      <c r="A45" s="8">
        <v>23</v>
      </c>
      <c r="B45" s="479" t="s">
        <v>137</v>
      </c>
      <c r="C45" s="479"/>
      <c r="D45" s="479"/>
      <c r="E45" s="479" t="s">
        <v>135</v>
      </c>
      <c r="F45" s="479"/>
      <c r="G45" s="479"/>
      <c r="H45" s="479"/>
      <c r="I45" s="484"/>
    </row>
    <row r="46" spans="1:9" ht="15.75" thickBot="1">
      <c r="A46" s="485" t="s">
        <v>138</v>
      </c>
      <c r="B46" s="486"/>
      <c r="C46" s="486"/>
      <c r="D46" s="486"/>
      <c r="E46" s="486"/>
      <c r="F46" s="486"/>
      <c r="G46" s="486"/>
      <c r="H46" s="486"/>
      <c r="I46" s="487"/>
    </row>
    <row r="47" spans="1:9" ht="15">
      <c r="A47" s="9"/>
      <c r="B47" s="10"/>
      <c r="C47" s="10"/>
      <c r="D47" s="10"/>
      <c r="E47" s="10"/>
      <c r="F47" s="10"/>
      <c r="G47" s="10"/>
      <c r="H47" s="10"/>
      <c r="I47" s="11"/>
    </row>
    <row r="48" spans="1:9" ht="15">
      <c r="A48" s="488" t="s">
        <v>139</v>
      </c>
      <c r="B48" s="463"/>
      <c r="C48" s="10"/>
      <c r="D48" s="10"/>
      <c r="E48" s="10"/>
      <c r="F48" s="10"/>
      <c r="G48" s="10"/>
      <c r="H48" s="10"/>
      <c r="I48" s="11"/>
    </row>
    <row r="49" spans="1:9" ht="30.75" customHeight="1">
      <c r="A49" s="466" t="s">
        <v>140</v>
      </c>
      <c r="B49" s="467"/>
      <c r="C49" s="467"/>
      <c r="D49" s="467"/>
      <c r="E49" s="467"/>
      <c r="F49" s="467"/>
      <c r="G49" s="467"/>
      <c r="H49" s="467"/>
      <c r="I49" s="468"/>
    </row>
    <row r="50" spans="1:9" ht="15">
      <c r="A50" s="469" t="s">
        <v>141</v>
      </c>
      <c r="B50" s="470"/>
      <c r="C50" s="470"/>
      <c r="D50" s="470"/>
      <c r="E50" s="470"/>
      <c r="F50" s="470"/>
      <c r="G50" s="470"/>
      <c r="H50" s="470"/>
      <c r="I50" s="471"/>
    </row>
    <row r="51" spans="1:9" ht="15.75" thickBot="1">
      <c r="A51" s="12"/>
      <c r="B51" s="13"/>
      <c r="C51" s="13"/>
      <c r="D51" s="13"/>
      <c r="E51" s="13"/>
      <c r="F51" s="13"/>
      <c r="G51" s="13"/>
      <c r="H51" s="13"/>
      <c r="I51" s="14"/>
    </row>
  </sheetData>
  <sheetProtection sheet="1" objects="1" scenarios="1" selectLockedCells="1"/>
  <mergeCells count="93">
    <mergeCell ref="H12:I12"/>
    <mergeCell ref="F12:G12"/>
    <mergeCell ref="A1:I1"/>
    <mergeCell ref="A4:I4"/>
    <mergeCell ref="A6:B6"/>
    <mergeCell ref="D6:E6"/>
    <mergeCell ref="F6:G6"/>
    <mergeCell ref="H6:I6"/>
    <mergeCell ref="F13:G13"/>
    <mergeCell ref="H13:I13"/>
    <mergeCell ref="H14:I14"/>
    <mergeCell ref="F14:G14"/>
    <mergeCell ref="A18:E18"/>
    <mergeCell ref="A19:E19"/>
    <mergeCell ref="A16:E16"/>
    <mergeCell ref="F15:G15"/>
    <mergeCell ref="F18:G18"/>
    <mergeCell ref="F19:G19"/>
    <mergeCell ref="A17:E17"/>
    <mergeCell ref="F16:G16"/>
    <mergeCell ref="F17:G17"/>
    <mergeCell ref="A12:E12"/>
    <mergeCell ref="A13:E13"/>
    <mergeCell ref="A14:E14"/>
    <mergeCell ref="A15:E15"/>
    <mergeCell ref="H20:I20"/>
    <mergeCell ref="H21:I21"/>
    <mergeCell ref="H15:I15"/>
    <mergeCell ref="H18:I18"/>
    <mergeCell ref="H19:I19"/>
    <mergeCell ref="A21:E21"/>
    <mergeCell ref="A22:E22"/>
    <mergeCell ref="F20:G20"/>
    <mergeCell ref="F21:G21"/>
    <mergeCell ref="F22:G22"/>
    <mergeCell ref="A9:B9"/>
    <mergeCell ref="A10:I10"/>
    <mergeCell ref="A23:E23"/>
    <mergeCell ref="A24:E24"/>
    <mergeCell ref="F23:G23"/>
    <mergeCell ref="F24:G24"/>
    <mergeCell ref="H23:I23"/>
    <mergeCell ref="H16:I16"/>
    <mergeCell ref="H17:I17"/>
    <mergeCell ref="A20:E20"/>
    <mergeCell ref="H28:I28"/>
    <mergeCell ref="A30:B30"/>
    <mergeCell ref="A31:I31"/>
    <mergeCell ref="H22:I22"/>
    <mergeCell ref="A28:E28"/>
    <mergeCell ref="F26:G26"/>
    <mergeCell ref="F27:G27"/>
    <mergeCell ref="F28:G28"/>
    <mergeCell ref="H24:I24"/>
    <mergeCell ref="H25:I25"/>
    <mergeCell ref="A26:E26"/>
    <mergeCell ref="A27:E27"/>
    <mergeCell ref="H26:I26"/>
    <mergeCell ref="H27:I27"/>
    <mergeCell ref="A25:E25"/>
    <mergeCell ref="F25:G25"/>
    <mergeCell ref="A33:B33"/>
    <mergeCell ref="A34:I34"/>
    <mergeCell ref="E39:I39"/>
    <mergeCell ref="A42:I42"/>
    <mergeCell ref="A36:B36"/>
    <mergeCell ref="A37:I37"/>
    <mergeCell ref="E40:I40"/>
    <mergeCell ref="E41:I41"/>
    <mergeCell ref="B39:D39"/>
    <mergeCell ref="A48:B48"/>
    <mergeCell ref="B40:D40"/>
    <mergeCell ref="B41:D41"/>
    <mergeCell ref="B44:D44"/>
    <mergeCell ref="B43:D43"/>
    <mergeCell ref="E43:I43"/>
    <mergeCell ref="E44:I44"/>
    <mergeCell ref="E45:I45"/>
    <mergeCell ref="A46:I46"/>
    <mergeCell ref="K19:R20"/>
    <mergeCell ref="A49:I49"/>
    <mergeCell ref="A50:I50"/>
    <mergeCell ref="J1:R1"/>
    <mergeCell ref="K6:L6"/>
    <mergeCell ref="M6:N6"/>
    <mergeCell ref="O6:P6"/>
    <mergeCell ref="Q6:R6"/>
    <mergeCell ref="K8:L8"/>
    <mergeCell ref="B45:D45"/>
    <mergeCell ref="K9:R10"/>
    <mergeCell ref="K12:L12"/>
    <mergeCell ref="K13:R15"/>
    <mergeCell ref="K17:R1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53"/>
  <sheetViews>
    <sheetView zoomScalePageLayoutView="0" workbookViewId="0" topLeftCell="A34">
      <selection activeCell="A48" sqref="A48:A49"/>
    </sheetView>
  </sheetViews>
  <sheetFormatPr defaultColWidth="9.140625" defaultRowHeight="15"/>
  <cols>
    <col min="1" max="1" width="52.8515625" style="0" customWidth="1"/>
    <col min="3" max="3" width="54.421875" style="0" customWidth="1"/>
  </cols>
  <sheetData>
    <row r="4" spans="1:3" ht="15">
      <c r="A4" t="s">
        <v>173</v>
      </c>
      <c r="C4" t="s">
        <v>174</v>
      </c>
    </row>
    <row r="5" spans="1:3" ht="15">
      <c r="A5" t="s">
        <v>175</v>
      </c>
      <c r="C5" t="s">
        <v>176</v>
      </c>
    </row>
    <row r="6" spans="1:3" ht="15">
      <c r="A6" t="s">
        <v>177</v>
      </c>
      <c r="C6" t="s">
        <v>178</v>
      </c>
    </row>
    <row r="7" ht="15">
      <c r="A7" t="s">
        <v>179</v>
      </c>
    </row>
    <row r="8" spans="1:3" ht="15">
      <c r="A8" t="s">
        <v>180</v>
      </c>
      <c r="C8" t="s">
        <v>181</v>
      </c>
    </row>
    <row r="9" spans="1:3" ht="15">
      <c r="A9" t="s">
        <v>182</v>
      </c>
      <c r="C9" t="s">
        <v>183</v>
      </c>
    </row>
    <row r="10" spans="1:3" ht="15">
      <c r="A10" t="s">
        <v>184</v>
      </c>
      <c r="C10" t="s">
        <v>185</v>
      </c>
    </row>
    <row r="11" spans="1:3" ht="15">
      <c r="A11" t="s">
        <v>186</v>
      </c>
      <c r="C11" t="s">
        <v>187</v>
      </c>
    </row>
    <row r="12" spans="1:3" ht="15">
      <c r="A12" t="s">
        <v>188</v>
      </c>
      <c r="C12" t="s">
        <v>189</v>
      </c>
    </row>
    <row r="13" spans="1:3" ht="15">
      <c r="A13" t="s">
        <v>190</v>
      </c>
      <c r="C13" t="s">
        <v>191</v>
      </c>
    </row>
    <row r="14" spans="1:3" ht="15">
      <c r="A14" t="s">
        <v>192</v>
      </c>
      <c r="C14" t="s">
        <v>193</v>
      </c>
    </row>
    <row r="15" spans="1:3" ht="15">
      <c r="A15" t="s">
        <v>194</v>
      </c>
      <c r="C15" t="s">
        <v>195</v>
      </c>
    </row>
    <row r="16" spans="1:3" ht="15">
      <c r="A16" t="s">
        <v>196</v>
      </c>
      <c r="C16" t="s">
        <v>197</v>
      </c>
    </row>
    <row r="17" spans="1:3" ht="15">
      <c r="A17" t="s">
        <v>198</v>
      </c>
      <c r="C17" t="s">
        <v>199</v>
      </c>
    </row>
    <row r="18" spans="1:3" ht="15">
      <c r="A18" t="s">
        <v>200</v>
      </c>
      <c r="C18" t="s">
        <v>201</v>
      </c>
    </row>
    <row r="19" spans="1:3" ht="15">
      <c r="A19" t="s">
        <v>246</v>
      </c>
      <c r="C19" t="s">
        <v>203</v>
      </c>
    </row>
    <row r="20" ht="15">
      <c r="A20" t="s">
        <v>202</v>
      </c>
    </row>
    <row r="21" ht="15">
      <c r="A21" t="s">
        <v>204</v>
      </c>
    </row>
    <row r="22" ht="15">
      <c r="A22" t="s">
        <v>205</v>
      </c>
    </row>
    <row r="23" spans="1:3" ht="15">
      <c r="A23" t="s">
        <v>206</v>
      </c>
      <c r="C23" t="s">
        <v>207</v>
      </c>
    </row>
    <row r="24" spans="1:3" ht="15">
      <c r="A24" t="s">
        <v>208</v>
      </c>
      <c r="C24" t="s">
        <v>209</v>
      </c>
    </row>
    <row r="25" spans="1:3" ht="15">
      <c r="A25" t="s">
        <v>210</v>
      </c>
      <c r="C25" t="s">
        <v>211</v>
      </c>
    </row>
    <row r="26" spans="1:3" ht="15">
      <c r="A26" t="s">
        <v>247</v>
      </c>
      <c r="C26" t="s">
        <v>213</v>
      </c>
    </row>
    <row r="27" spans="1:3" ht="30">
      <c r="A27" s="67" t="s">
        <v>248</v>
      </c>
      <c r="C27" t="s">
        <v>215</v>
      </c>
    </row>
    <row r="28" spans="1:3" ht="15">
      <c r="A28" t="s">
        <v>212</v>
      </c>
      <c r="C28" t="s">
        <v>217</v>
      </c>
    </row>
    <row r="29" spans="1:3" ht="15">
      <c r="A29" s="68" t="s">
        <v>249</v>
      </c>
      <c r="C29" t="s">
        <v>219</v>
      </c>
    </row>
    <row r="30" spans="1:3" ht="15">
      <c r="A30" t="s">
        <v>250</v>
      </c>
      <c r="C30" t="s">
        <v>221</v>
      </c>
    </row>
    <row r="31" spans="1:3" ht="15">
      <c r="A31" t="s">
        <v>251</v>
      </c>
      <c r="C31" t="s">
        <v>223</v>
      </c>
    </row>
    <row r="32" spans="1:3" ht="15">
      <c r="A32" t="s">
        <v>252</v>
      </c>
      <c r="C32" t="s">
        <v>224</v>
      </c>
    </row>
    <row r="33" spans="1:3" ht="15">
      <c r="A33" t="s">
        <v>253</v>
      </c>
      <c r="C33" t="s">
        <v>225</v>
      </c>
    </row>
    <row r="34" spans="1:3" ht="15">
      <c r="A34" t="s">
        <v>254</v>
      </c>
      <c r="C34" t="s">
        <v>226</v>
      </c>
    </row>
    <row r="35" spans="1:3" ht="15">
      <c r="A35" t="s">
        <v>255</v>
      </c>
      <c r="C35" t="s">
        <v>227</v>
      </c>
    </row>
    <row r="36" spans="1:3" ht="15">
      <c r="A36" t="s">
        <v>214</v>
      </c>
      <c r="C36" t="s">
        <v>228</v>
      </c>
    </row>
    <row r="37" spans="1:3" ht="15">
      <c r="A37" t="s">
        <v>256</v>
      </c>
      <c r="C37" t="s">
        <v>229</v>
      </c>
    </row>
    <row r="38" spans="1:3" ht="15">
      <c r="A38" t="s">
        <v>257</v>
      </c>
      <c r="C38" t="s">
        <v>230</v>
      </c>
    </row>
    <row r="39" ht="15">
      <c r="A39" t="s">
        <v>258</v>
      </c>
    </row>
    <row r="40" ht="15">
      <c r="A40" t="s">
        <v>259</v>
      </c>
    </row>
    <row r="41" ht="15">
      <c r="A41" t="s">
        <v>260</v>
      </c>
    </row>
    <row r="42" ht="15">
      <c r="A42" t="s">
        <v>216</v>
      </c>
    </row>
    <row r="43" ht="15">
      <c r="A43" t="s">
        <v>261</v>
      </c>
    </row>
    <row r="44" ht="15">
      <c r="A44" t="s">
        <v>218</v>
      </c>
    </row>
    <row r="45" ht="15">
      <c r="A45" t="s">
        <v>220</v>
      </c>
    </row>
    <row r="46" ht="15">
      <c r="A46" t="s">
        <v>222</v>
      </c>
    </row>
    <row r="47" ht="15">
      <c r="A47" t="s">
        <v>262</v>
      </c>
    </row>
    <row r="48" ht="15">
      <c r="A48" t="s">
        <v>263</v>
      </c>
    </row>
    <row r="49" ht="15">
      <c r="A49" t="s">
        <v>264</v>
      </c>
    </row>
    <row r="52" ht="15">
      <c r="A52" t="s">
        <v>4</v>
      </c>
    </row>
    <row r="53" ht="15">
      <c r="A53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ProBook</dc:creator>
  <cp:keywords/>
  <dc:description/>
  <cp:lastModifiedBy>system-admin</cp:lastModifiedBy>
  <cp:lastPrinted>2017-09-08T06:56:12Z</cp:lastPrinted>
  <dcterms:created xsi:type="dcterms:W3CDTF">2015-10-10T06:25:10Z</dcterms:created>
  <dcterms:modified xsi:type="dcterms:W3CDTF">2017-10-23T07:21:35Z</dcterms:modified>
  <cp:category/>
  <cp:version/>
  <cp:contentType/>
  <cp:contentStatus/>
</cp:coreProperties>
</file>